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355" activeTab="0"/>
  </bookViews>
  <sheets>
    <sheet name="８日以内" sheetId="1" r:id="rId1"/>
    <sheet name="1か月以内 " sheetId="2" r:id="rId2"/>
    <sheet name="２か月以内" sheetId="3" r:id="rId3"/>
  </sheets>
  <definedNames/>
  <calcPr fullCalcOnLoad="1"/>
</workbook>
</file>

<file path=xl/sharedStrings.xml><?xml version="1.0" encoding="utf-8"?>
<sst xmlns="http://schemas.openxmlformats.org/spreadsheetml/2006/main" count="217" uniqueCount="82">
  <si>
    <t>氏名（団体名）</t>
  </si>
  <si>
    <t>電話番号</t>
  </si>
  <si>
    <t>メールアドレス</t>
  </si>
  <si>
    <t>住所</t>
  </si>
  <si>
    <t>※上記の申込者氏名（団体名）と請求書の宛名が違う場合や、</t>
  </si>
  <si>
    <t>請求書宛名</t>
  </si>
  <si>
    <t>納品先</t>
  </si>
  <si>
    <t>郵便番号</t>
  </si>
  <si>
    <t>セット数</t>
  </si>
  <si>
    <t>セット</t>
  </si>
  <si>
    <t>Ｍサイズ</t>
  </si>
  <si>
    <t>Ｌサイズ</t>
  </si>
  <si>
    <t>Ｏサイズ</t>
  </si>
  <si>
    <t>個数</t>
  </si>
  <si>
    <t>雪球製造器</t>
  </si>
  <si>
    <t>選手用ヘルメット・青</t>
  </si>
  <si>
    <t>選手用ヘルメット・赤</t>
  </si>
  <si>
    <t>ビクトリースロー標的</t>
  </si>
  <si>
    <t>個</t>
  </si>
  <si>
    <t>台</t>
  </si>
  <si>
    <t>折り畳みシェルター</t>
  </si>
  <si>
    <t>雪合戦のススメ</t>
  </si>
  <si>
    <t>冊</t>
  </si>
  <si>
    <t>ﾁｰﾑ分</t>
  </si>
  <si>
    <t>審判用ヘルメット・緑</t>
  </si>
  <si>
    <t>品名（単価）</t>
  </si>
  <si>
    <t>ゼッケン</t>
  </si>
  <si>
    <t>①選手用ヘルメット・青</t>
  </si>
  <si>
    <t>②選手用ヘルメット・赤</t>
  </si>
  <si>
    <t>③審判用ヘルメット・緑</t>
  </si>
  <si>
    <t>④イベントパッケージ</t>
  </si>
  <si>
    <t>⑤雪球製造器</t>
  </si>
  <si>
    <t>⑦ビクトリースロー標的</t>
  </si>
  <si>
    <t>■申込者</t>
  </si>
  <si>
    <t>■申込内容</t>
  </si>
  <si>
    <t>■納期・返却予定、送付方法</t>
  </si>
  <si>
    <t>○当法人→お客様の受取期限</t>
  </si>
  <si>
    <t>○お客様→当法人の到着予定</t>
  </si>
  <si>
    <t>まで</t>
  </si>
  <si>
    <t>予定</t>
  </si>
  <si>
    <t>※元払いの場合は請求額に追加</t>
  </si>
  <si>
    <t>※着払いの場合は請求額に追加</t>
  </si>
  <si>
    <t>■申込書送付先</t>
  </si>
  <si>
    <t>※郵便・メールのいずれでも可</t>
  </si>
  <si>
    <t>○住　所</t>
  </si>
  <si>
    <t>○あて先</t>
  </si>
  <si>
    <t>○電　話</t>
  </si>
  <si>
    <t>〒052-0101　　北海道有珠郡壮瞥町字滝之町２４５番地</t>
  </si>
  <si>
    <t>ＮＰＯ法人雪合戦インターナショナル</t>
  </si>
  <si>
    <t>０１４２－６６－２２４４</t>
  </si>
  <si>
    <t xml:space="preserve">    ○ＥＭＡＩＬ</t>
  </si>
  <si>
    <t>ヘルメットサイズの内訳</t>
  </si>
  <si>
    <r>
      <t xml:space="preserve">　 </t>
    </r>
    <r>
      <rPr>
        <b/>
        <u val="single"/>
        <sz val="10"/>
        <color indexed="10"/>
        <rFont val="ＭＳ Ｐゴシック"/>
        <family val="3"/>
      </rPr>
      <t>申込者住所と納品先が違う場合は、下記についてもご記入ください。</t>
    </r>
  </si>
  <si>
    <t>※</t>
  </si>
  <si>
    <t>の部分だけご記入ください</t>
  </si>
  <si>
    <r>
      <t>⑥ゼッケン</t>
    </r>
    <r>
      <rPr>
        <sz val="10"/>
        <color indexed="8"/>
        <rFont val="ＭＳ Ｐゴシック"/>
        <family val="3"/>
      </rPr>
      <t>（１セット２チーム）</t>
    </r>
  </si>
  <si>
    <t>（@2,700）</t>
  </si>
  <si>
    <t>（@2,700）</t>
  </si>
  <si>
    <t>（@540）</t>
  </si>
  <si>
    <t>（@19,440）</t>
  </si>
  <si>
    <t>（@2,160）</t>
  </si>
  <si>
    <t>（@1,080）</t>
  </si>
  <si>
    <t>④雪球製造器</t>
  </si>
  <si>
    <r>
      <t>⑤ゼッケン</t>
    </r>
    <r>
      <rPr>
        <sz val="10"/>
        <color indexed="8"/>
        <rFont val="ＭＳ Ｐゴシック"/>
        <family val="3"/>
      </rPr>
      <t>（１セット２チーム）</t>
    </r>
  </si>
  <si>
    <t>⑥ビクトリースロー標的</t>
  </si>
  <si>
    <t>（@8,100）</t>
  </si>
  <si>
    <t>（@8,100）</t>
  </si>
  <si>
    <t>（@8,100）</t>
  </si>
  <si>
    <t>（@1,080）</t>
  </si>
  <si>
    <t>（@2,160）</t>
  </si>
  <si>
    <t>（@6,480）</t>
  </si>
  <si>
    <t>（@12,960）</t>
  </si>
  <si>
    <t>（@12,960）</t>
  </si>
  <si>
    <t>（@10,800）</t>
  </si>
  <si>
    <t>（@3,240）</t>
  </si>
  <si>
    <t>（@1,620）</t>
  </si>
  <si>
    <t xml:space="preserve">    ○ＥＭＡＩＬ</t>
  </si>
  <si>
    <t>npo.yukigassen@gmail.com</t>
  </si>
  <si>
    <t>npo.yukigassen@gmail.com</t>
  </si>
  <si>
    <t>npo.yukigassen@gmail.com</t>
  </si>
  <si>
    <r>
      <rPr>
        <b/>
        <sz val="20"/>
        <color indexed="8"/>
        <rFont val="ＭＳ Ｐゴシック"/>
        <family val="3"/>
      </rPr>
      <t>雪合戦レンタル申込書</t>
    </r>
    <r>
      <rPr>
        <b/>
        <sz val="12"/>
        <color indexed="8"/>
        <rFont val="ＭＳ Ｐゴシック"/>
        <family val="3"/>
      </rPr>
      <t>（2018-2019シーズン用）</t>
    </r>
  </si>
  <si>
    <r>
      <rPr>
        <b/>
        <u val="single"/>
        <sz val="12"/>
        <color indexed="10"/>
        <rFont val="ＭＳ Ｐゴシック"/>
        <family val="3"/>
      </rPr>
      <t>忘れずにご記入願います</t>
    </r>
    <r>
      <rPr>
        <b/>
        <sz val="12"/>
        <color indexed="10"/>
        <rFont val="ＭＳ Ｐゴシック"/>
        <family val="3"/>
      </rPr>
      <t xml:space="preserve">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</si>
</sst>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6">
    <font>
      <sz val="11"/>
      <color theme="1"/>
      <name val="Calibri"/>
      <family val="3"/>
    </font>
    <font>
      <sz val="11"/>
      <color indexed="8"/>
      <name val="ＭＳ Ｐゴシック"/>
      <family val="3"/>
    </font>
    <font>
      <sz val="6"/>
      <name val="ＭＳ Ｐゴシック"/>
      <family val="3"/>
    </font>
    <font>
      <b/>
      <sz val="12"/>
      <color indexed="8"/>
      <name val="ＭＳ Ｐゴシック"/>
      <family val="3"/>
    </font>
    <font>
      <b/>
      <sz val="20"/>
      <color indexed="8"/>
      <name val="ＭＳ Ｐゴシック"/>
      <family val="3"/>
    </font>
    <font>
      <sz val="10"/>
      <color indexed="8"/>
      <name val="ＭＳ Ｐゴシック"/>
      <family val="3"/>
    </font>
    <font>
      <b/>
      <u val="single"/>
      <sz val="10"/>
      <color indexed="10"/>
      <name val="ＭＳ Ｐゴシック"/>
      <family val="3"/>
    </font>
    <font>
      <b/>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8"/>
      <name val="ＭＳ Ｐゴシック"/>
      <family val="3"/>
    </font>
    <font>
      <b/>
      <u val="single"/>
      <sz val="12"/>
      <color indexed="8"/>
      <name val="ＭＳ Ｐゴシック"/>
      <family val="3"/>
    </font>
    <font>
      <sz val="9"/>
      <color indexed="8"/>
      <name val="ＭＳ Ｐ明朝"/>
      <family val="1"/>
    </font>
    <font>
      <b/>
      <sz val="10"/>
      <color indexed="10"/>
      <name val="ＭＳ Ｐゴシック"/>
      <family val="3"/>
    </font>
    <font>
      <b/>
      <sz val="12"/>
      <color indexed="8"/>
      <name val="ＭＳ Ｐ明朝"/>
      <family val="1"/>
    </font>
    <font>
      <b/>
      <sz val="9"/>
      <color indexed="8"/>
      <name val="ＭＳ Ｐ明朝"/>
      <family val="1"/>
    </font>
    <font>
      <sz val="10"/>
      <color indexed="8"/>
      <name val="ＭＳ Ｐ明朝"/>
      <family val="1"/>
    </font>
    <font>
      <u val="single"/>
      <sz val="8"/>
      <color indexed="10"/>
      <name val="ＭＳ Ｐゴシック"/>
      <family val="3"/>
    </font>
    <font>
      <b/>
      <sz val="24"/>
      <color indexed="10"/>
      <name val="ＭＳ Ｐゴシック"/>
      <family val="3"/>
    </font>
    <font>
      <b/>
      <sz val="12"/>
      <color indexed="10"/>
      <name val="ＭＳ Ｐゴシック"/>
      <family val="3"/>
    </font>
    <font>
      <b/>
      <u val="single"/>
      <sz val="12"/>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theme="1"/>
      <name val="Calibri"/>
      <family val="3"/>
    </font>
    <font>
      <b/>
      <sz val="12"/>
      <color theme="1"/>
      <name val="Calibri"/>
      <family val="3"/>
    </font>
    <font>
      <b/>
      <u val="single"/>
      <sz val="12"/>
      <color theme="1"/>
      <name val="Calibri"/>
      <family val="3"/>
    </font>
    <font>
      <sz val="9"/>
      <color theme="1"/>
      <name val="ＭＳ Ｐ明朝"/>
      <family val="1"/>
    </font>
    <font>
      <sz val="10"/>
      <color theme="1"/>
      <name val="Calibri"/>
      <family val="3"/>
    </font>
    <font>
      <b/>
      <u val="single"/>
      <sz val="10"/>
      <color rgb="FFFF0000"/>
      <name val="Calibri"/>
      <family val="3"/>
    </font>
    <font>
      <b/>
      <sz val="10"/>
      <color rgb="FFFF0000"/>
      <name val="Calibri"/>
      <family val="3"/>
    </font>
    <font>
      <b/>
      <sz val="12"/>
      <color theme="1"/>
      <name val="ＭＳ Ｐ明朝"/>
      <family val="1"/>
    </font>
    <font>
      <b/>
      <sz val="9"/>
      <color theme="1"/>
      <name val="ＭＳ Ｐ明朝"/>
      <family val="1"/>
    </font>
    <font>
      <sz val="10"/>
      <color theme="1"/>
      <name val="ＭＳ Ｐ明朝"/>
      <family val="1"/>
    </font>
    <font>
      <u val="single"/>
      <sz val="8"/>
      <color rgb="FFFF0000"/>
      <name val="Calibri"/>
      <family val="3"/>
    </font>
    <font>
      <b/>
      <sz val="14"/>
      <color theme="1"/>
      <name val="Calibri"/>
      <family val="3"/>
    </font>
    <font>
      <b/>
      <sz val="12"/>
      <color rgb="FFFF00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4999699890613556"/>
        <bgColor indexed="64"/>
      </patternFill>
    </fill>
    <fill>
      <patternFill patternType="solid">
        <fgColor rgb="FFFFFF00"/>
        <bgColor indexed="64"/>
      </patternFill>
    </fill>
    <fill>
      <patternFill patternType="solid">
        <fgColor rgb="FFCCFFFF"/>
        <bgColor indexed="64"/>
      </patternFill>
    </fill>
    <fill>
      <patternFill patternType="solid">
        <fgColor rgb="FFFFCCFF"/>
        <bgColor indexed="64"/>
      </patternFill>
    </fill>
    <fill>
      <patternFill patternType="solid">
        <fgColor theme="1" tint="0.49998000264167786"/>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medium"/>
      <right>
        <color indexed="63"/>
      </right>
      <top style="thin"/>
      <bottom>
        <color indexed="63"/>
      </bottom>
    </border>
    <border>
      <left style="medium"/>
      <right>
        <color indexed="63"/>
      </right>
      <top>
        <color indexed="63"/>
      </top>
      <bottom style="thin"/>
    </border>
    <border>
      <left style="medium"/>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color indexed="63"/>
      </top>
      <bottom style="medium"/>
    </border>
    <border>
      <left style="thin"/>
      <right>
        <color indexed="63"/>
      </right>
      <top style="dotted"/>
      <bottom style="thin"/>
    </border>
    <border>
      <left>
        <color indexed="63"/>
      </left>
      <right style="medium"/>
      <top style="dotted"/>
      <bottom style="thin"/>
    </border>
    <border>
      <left style="dotted"/>
      <right style="dotted"/>
      <top style="dotted"/>
      <bottom style="thin"/>
    </border>
    <border>
      <left>
        <color indexed="63"/>
      </left>
      <right style="medium"/>
      <top>
        <color indexed="63"/>
      </top>
      <bottom>
        <color indexed="63"/>
      </bottom>
    </border>
    <border>
      <left>
        <color indexed="63"/>
      </left>
      <right style="medium"/>
      <top>
        <color indexed="63"/>
      </top>
      <bottom style="medium"/>
    </border>
    <border>
      <left style="thin"/>
      <right>
        <color indexed="63"/>
      </right>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medium"/>
      <bottom>
        <color indexed="63"/>
      </bottom>
    </border>
    <border>
      <left>
        <color indexed="63"/>
      </left>
      <right style="thin"/>
      <top style="thin"/>
      <bottom style="medium"/>
    </border>
    <border>
      <left style="thin"/>
      <right>
        <color indexed="63"/>
      </right>
      <top>
        <color indexed="63"/>
      </top>
      <bottom style="thin"/>
    </border>
    <border>
      <left style="thin"/>
      <right style="thin"/>
      <top style="medium"/>
      <bottom>
        <color indexed="63"/>
      </bottom>
    </border>
    <border>
      <left style="thin"/>
      <right style="thin"/>
      <top style="thin"/>
      <bottom style="medium"/>
    </border>
    <border>
      <left style="thin"/>
      <right>
        <color indexed="63"/>
      </right>
      <top style="thin"/>
      <bottom style="thin"/>
    </border>
    <border>
      <left style="dotted"/>
      <right style="dotted"/>
      <top style="thin"/>
      <bottom style="thin"/>
    </border>
    <border>
      <left>
        <color indexed="63"/>
      </left>
      <right style="medium"/>
      <top style="thin"/>
      <bottom style="thin"/>
    </border>
    <border>
      <left style="dotted"/>
      <right style="dotted"/>
      <top>
        <color indexed="63"/>
      </top>
      <bottom>
        <color indexed="63"/>
      </bottom>
    </border>
    <border>
      <left style="thin"/>
      <right>
        <color indexed="63"/>
      </right>
      <top>
        <color indexed="63"/>
      </top>
      <bottom style="medium"/>
    </border>
    <border>
      <left style="thin"/>
      <right>
        <color indexed="63"/>
      </right>
      <top style="dotted"/>
      <bottom>
        <color indexed="63"/>
      </bottom>
    </border>
    <border>
      <left style="dotted"/>
      <right style="dotted"/>
      <top style="dotted"/>
      <bottom>
        <color indexed="63"/>
      </bottom>
    </border>
    <border>
      <left>
        <color indexed="63"/>
      </left>
      <right style="medium"/>
      <top style="dotted"/>
      <bottom>
        <color indexed="63"/>
      </bottom>
    </border>
    <border>
      <left>
        <color indexed="63"/>
      </left>
      <right style="medium"/>
      <top style="thin"/>
      <bottom>
        <color indexed="63"/>
      </bottom>
    </border>
    <border>
      <left style="thin"/>
      <right>
        <color indexed="63"/>
      </right>
      <top style="medium"/>
      <bottom>
        <color indexed="63"/>
      </bottom>
    </border>
    <border>
      <left style="thin"/>
      <right style="thin"/>
      <top style="thin"/>
      <bottom>
        <color indexed="63"/>
      </bottom>
    </border>
    <border>
      <left style="thin"/>
      <right style="thin"/>
      <top>
        <color indexed="63"/>
      </top>
      <bottom style="medium"/>
    </border>
    <border>
      <left style="thin"/>
      <right style="thin"/>
      <top>
        <color indexed="63"/>
      </top>
      <bottom>
        <color indexed="63"/>
      </bottom>
    </border>
    <border>
      <left style="thin"/>
      <right>
        <color indexed="63"/>
      </right>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204">
    <xf numFmtId="0" fontId="0" fillId="0" borderId="0" xfId="0" applyFont="1" applyAlignment="1">
      <alignment vertical="center"/>
    </xf>
    <xf numFmtId="0" fontId="53" fillId="0" borderId="0" xfId="0" applyFont="1" applyAlignment="1">
      <alignment vertical="center"/>
    </xf>
    <xf numFmtId="0" fontId="54" fillId="0" borderId="0" xfId="0" applyFont="1" applyAlignment="1">
      <alignment vertical="center"/>
    </xf>
    <xf numFmtId="0" fontId="55"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56" fillId="0" borderId="0"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33" borderId="14" xfId="0" applyFill="1" applyBorder="1" applyAlignment="1">
      <alignment vertical="center"/>
    </xf>
    <xf numFmtId="0" fontId="0" fillId="33" borderId="15" xfId="0" applyFill="1" applyBorder="1" applyAlignment="1">
      <alignment vertical="center"/>
    </xf>
    <xf numFmtId="0" fontId="56" fillId="0" borderId="22" xfId="0" applyFont="1"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56" fillId="0" borderId="25" xfId="0" applyFont="1" applyBorder="1" applyAlignment="1">
      <alignment vertical="center"/>
    </xf>
    <xf numFmtId="0" fontId="56" fillId="0" borderId="26" xfId="0" applyFont="1" applyBorder="1" applyAlignment="1">
      <alignment vertical="center"/>
    </xf>
    <xf numFmtId="0" fontId="0" fillId="0" borderId="27" xfId="0" applyBorder="1" applyAlignment="1">
      <alignment vertical="center"/>
    </xf>
    <xf numFmtId="0" fontId="57" fillId="0" borderId="28" xfId="0" applyFont="1" applyBorder="1" applyAlignment="1">
      <alignment horizontal="center" vertical="center"/>
    </xf>
    <xf numFmtId="0" fontId="57" fillId="0" borderId="29" xfId="0" applyFont="1" applyBorder="1" applyAlignment="1">
      <alignment horizontal="center" vertical="center"/>
    </xf>
    <xf numFmtId="0" fontId="57" fillId="0" borderId="30" xfId="0" applyFont="1" applyBorder="1" applyAlignment="1">
      <alignment horizontal="center" vertical="center"/>
    </xf>
    <xf numFmtId="0" fontId="56" fillId="33" borderId="0" xfId="0" applyFont="1" applyFill="1" applyBorder="1" applyAlignment="1">
      <alignment vertical="center"/>
    </xf>
    <xf numFmtId="0" fontId="56" fillId="33" borderId="31" xfId="0" applyFont="1" applyFill="1" applyBorder="1" applyAlignment="1">
      <alignment vertical="center"/>
    </xf>
    <xf numFmtId="0" fontId="0" fillId="33" borderId="32" xfId="0" applyFill="1" applyBorder="1" applyAlignment="1">
      <alignment vertical="center"/>
    </xf>
    <xf numFmtId="0" fontId="0" fillId="33" borderId="33" xfId="0" applyFill="1" applyBorder="1" applyAlignment="1">
      <alignment vertical="center"/>
    </xf>
    <xf numFmtId="0" fontId="0" fillId="33" borderId="0" xfId="0" applyFill="1" applyBorder="1" applyAlignment="1">
      <alignment vertical="center"/>
    </xf>
    <xf numFmtId="0" fontId="0" fillId="33" borderId="31" xfId="0" applyFill="1" applyBorder="1" applyAlignment="1">
      <alignment vertical="center"/>
    </xf>
    <xf numFmtId="0" fontId="0" fillId="33" borderId="24" xfId="0" applyFill="1"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56" fillId="0" borderId="33" xfId="0" applyFont="1" applyBorder="1" applyAlignment="1">
      <alignment horizontal="center" vertical="center"/>
    </xf>
    <xf numFmtId="0" fontId="56" fillId="0" borderId="39" xfId="0" applyFont="1" applyBorder="1" applyAlignment="1">
      <alignment horizontal="center" vertical="center"/>
    </xf>
    <xf numFmtId="0" fontId="58" fillId="0" borderId="0" xfId="0" applyFont="1" applyAlignment="1">
      <alignment vertical="center"/>
    </xf>
    <xf numFmtId="0" fontId="59" fillId="0" borderId="0" xfId="0" applyFont="1" applyAlignment="1">
      <alignment vertical="center"/>
    </xf>
    <xf numFmtId="0" fontId="59" fillId="34" borderId="0" xfId="0" applyFont="1" applyFill="1" applyAlignment="1">
      <alignment vertical="center"/>
    </xf>
    <xf numFmtId="0" fontId="59" fillId="0" borderId="0" xfId="0" applyFont="1" applyFill="1" applyAlignment="1">
      <alignment vertical="center"/>
    </xf>
    <xf numFmtId="0" fontId="0" fillId="0" borderId="0" xfId="0" applyFill="1" applyAlignment="1">
      <alignment vertical="center"/>
    </xf>
    <xf numFmtId="0" fontId="54" fillId="34" borderId="40" xfId="0" applyFont="1" applyFill="1" applyBorder="1" applyAlignment="1">
      <alignment vertical="center"/>
    </xf>
    <xf numFmtId="0" fontId="54" fillId="34" borderId="41" xfId="0" applyFont="1" applyFill="1" applyBorder="1" applyAlignment="1">
      <alignment vertical="center"/>
    </xf>
    <xf numFmtId="0" fontId="54" fillId="34" borderId="42" xfId="0" applyFont="1" applyFill="1" applyBorder="1" applyAlignment="1">
      <alignment horizontal="center" vertical="center"/>
    </xf>
    <xf numFmtId="0" fontId="54" fillId="34" borderId="16" xfId="0" applyFont="1" applyFill="1" applyBorder="1" applyAlignment="1">
      <alignment horizontal="center" vertical="center"/>
    </xf>
    <xf numFmtId="0" fontId="54" fillId="34" borderId="21" xfId="0" applyFont="1" applyFill="1" applyBorder="1" applyAlignment="1">
      <alignment horizontal="center" vertical="center"/>
    </xf>
    <xf numFmtId="0" fontId="54" fillId="34" borderId="43" xfId="0" applyFont="1" applyFill="1" applyBorder="1" applyAlignment="1">
      <alignment horizontal="center" vertical="center"/>
    </xf>
    <xf numFmtId="0" fontId="54" fillId="34" borderId="44" xfId="0" applyFont="1" applyFill="1" applyBorder="1" applyAlignment="1">
      <alignment horizontal="center" vertical="center"/>
    </xf>
    <xf numFmtId="0" fontId="60" fillId="34" borderId="0" xfId="0" applyFont="1" applyFill="1" applyBorder="1" applyAlignment="1">
      <alignment horizontal="center" vertical="center"/>
    </xf>
    <xf numFmtId="0" fontId="60" fillId="34" borderId="45" xfId="0" applyFont="1" applyFill="1" applyBorder="1" applyAlignment="1">
      <alignment horizontal="center" vertical="center"/>
    </xf>
    <xf numFmtId="0" fontId="60" fillId="34" borderId="31" xfId="0" applyFont="1" applyFill="1" applyBorder="1" applyAlignment="1">
      <alignment horizontal="center" vertical="center"/>
    </xf>
    <xf numFmtId="0" fontId="54" fillId="34" borderId="46" xfId="0" applyFont="1" applyFill="1" applyBorder="1" applyAlignment="1">
      <alignment horizontal="center" vertical="center"/>
    </xf>
    <xf numFmtId="0" fontId="60" fillId="34" borderId="47" xfId="0" applyFont="1" applyFill="1" applyBorder="1" applyAlignment="1">
      <alignment horizontal="center" vertical="center"/>
    </xf>
    <xf numFmtId="0" fontId="60" fillId="34" borderId="48" xfId="0" applyFont="1" applyFill="1" applyBorder="1" applyAlignment="1">
      <alignment horizontal="center" vertical="center"/>
    </xf>
    <xf numFmtId="0" fontId="60" fillId="34" borderId="49" xfId="0" applyFont="1" applyFill="1" applyBorder="1" applyAlignment="1">
      <alignment horizontal="center" vertical="center"/>
    </xf>
    <xf numFmtId="0" fontId="48" fillId="0" borderId="42" xfId="0" applyFont="1" applyBorder="1" applyAlignment="1">
      <alignment horizontal="center" vertical="center"/>
    </xf>
    <xf numFmtId="0" fontId="48" fillId="33" borderId="16" xfId="0" applyFont="1" applyFill="1" applyBorder="1" applyAlignment="1">
      <alignment horizontal="center" vertical="center"/>
    </xf>
    <xf numFmtId="0" fontId="61" fillId="0" borderId="33" xfId="0" applyFont="1" applyBorder="1" applyAlignment="1">
      <alignment horizontal="center" vertical="center"/>
    </xf>
    <xf numFmtId="0" fontId="61" fillId="0" borderId="39" xfId="0" applyFont="1" applyBorder="1" applyAlignment="1">
      <alignment horizontal="center" vertical="center"/>
    </xf>
    <xf numFmtId="0" fontId="48" fillId="0" borderId="46" xfId="0" applyFont="1" applyBorder="1" applyAlignment="1">
      <alignment horizontal="center" vertical="center"/>
    </xf>
    <xf numFmtId="0" fontId="54" fillId="33" borderId="17" xfId="0" applyFont="1" applyFill="1" applyBorder="1" applyAlignment="1">
      <alignment horizontal="center" vertical="center"/>
    </xf>
    <xf numFmtId="0" fontId="54" fillId="33" borderId="50" xfId="0" applyFont="1" applyFill="1" applyBorder="1" applyAlignment="1">
      <alignment horizontal="center" vertical="center"/>
    </xf>
    <xf numFmtId="0" fontId="57" fillId="0" borderId="21" xfId="0" applyFont="1" applyBorder="1" applyAlignment="1">
      <alignment vertical="center"/>
    </xf>
    <xf numFmtId="0" fontId="57" fillId="0" borderId="17" xfId="0" applyFont="1" applyBorder="1" applyAlignment="1">
      <alignment vertical="center"/>
    </xf>
    <xf numFmtId="0" fontId="62" fillId="0" borderId="0" xfId="0" applyFont="1" applyBorder="1" applyAlignment="1">
      <alignment vertical="center"/>
    </xf>
    <xf numFmtId="0" fontId="62" fillId="0" borderId="22" xfId="0" applyFont="1" applyBorder="1" applyAlignment="1">
      <alignment vertical="center"/>
    </xf>
    <xf numFmtId="0" fontId="57" fillId="0" borderId="38" xfId="0" applyFont="1" applyBorder="1" applyAlignment="1">
      <alignment vertical="center"/>
    </xf>
    <xf numFmtId="0" fontId="59" fillId="35" borderId="0" xfId="0" applyFont="1" applyFill="1" applyAlignment="1">
      <alignment vertical="center"/>
    </xf>
    <xf numFmtId="0" fontId="54" fillId="35" borderId="42" xfId="0" applyFont="1" applyFill="1" applyBorder="1" applyAlignment="1">
      <alignment horizontal="center" vertical="center"/>
    </xf>
    <xf numFmtId="0" fontId="54" fillId="35" borderId="46" xfId="0" applyFont="1" applyFill="1" applyBorder="1" applyAlignment="1">
      <alignment horizontal="center" vertical="center"/>
    </xf>
    <xf numFmtId="0" fontId="54" fillId="35" borderId="21" xfId="0" applyFont="1" applyFill="1" applyBorder="1" applyAlignment="1">
      <alignment horizontal="center" vertical="center"/>
    </xf>
    <xf numFmtId="0" fontId="54" fillId="35" borderId="40" xfId="0" applyFont="1" applyFill="1" applyBorder="1" applyAlignment="1">
      <alignment vertical="center"/>
    </xf>
    <xf numFmtId="0" fontId="54" fillId="35" borderId="41" xfId="0" applyFont="1" applyFill="1" applyBorder="1" applyAlignment="1">
      <alignment vertical="center"/>
    </xf>
    <xf numFmtId="0" fontId="54" fillId="36" borderId="40" xfId="0" applyFont="1" applyFill="1" applyBorder="1" applyAlignment="1">
      <alignment vertical="center"/>
    </xf>
    <xf numFmtId="0" fontId="54" fillId="36" borderId="41" xfId="0" applyFont="1" applyFill="1" applyBorder="1" applyAlignment="1">
      <alignment vertical="center"/>
    </xf>
    <xf numFmtId="0" fontId="54" fillId="36" borderId="42" xfId="0" applyFont="1" applyFill="1" applyBorder="1" applyAlignment="1">
      <alignment horizontal="center" vertical="center"/>
    </xf>
    <xf numFmtId="0" fontId="54" fillId="36" borderId="46" xfId="0" applyFont="1" applyFill="1" applyBorder="1" applyAlignment="1">
      <alignment horizontal="center" vertical="center"/>
    </xf>
    <xf numFmtId="0" fontId="54" fillId="36" borderId="21" xfId="0" applyFont="1" applyFill="1" applyBorder="1" applyAlignment="1">
      <alignment horizontal="center" vertical="center"/>
    </xf>
    <xf numFmtId="0" fontId="54" fillId="36" borderId="43" xfId="0" applyFont="1" applyFill="1" applyBorder="1" applyAlignment="1">
      <alignment horizontal="center" vertical="center"/>
    </xf>
    <xf numFmtId="0" fontId="54" fillId="36" borderId="44" xfId="0" applyFont="1" applyFill="1" applyBorder="1" applyAlignment="1">
      <alignment horizontal="center" vertical="center"/>
    </xf>
    <xf numFmtId="0" fontId="59" fillId="36" borderId="0" xfId="0" applyFont="1" applyFill="1" applyAlignment="1">
      <alignment vertical="center"/>
    </xf>
    <xf numFmtId="0" fontId="54" fillId="37" borderId="43" xfId="0" applyFont="1" applyFill="1" applyBorder="1" applyAlignment="1">
      <alignment horizontal="center" vertical="center"/>
    </xf>
    <xf numFmtId="0" fontId="54" fillId="37" borderId="44" xfId="0" applyFont="1" applyFill="1" applyBorder="1" applyAlignment="1">
      <alignment horizontal="center" vertical="center"/>
    </xf>
    <xf numFmtId="0" fontId="63" fillId="0" borderId="11" xfId="0" applyFont="1" applyBorder="1" applyAlignment="1">
      <alignment vertical="center"/>
    </xf>
    <xf numFmtId="0" fontId="63" fillId="0" borderId="35" xfId="0" applyFont="1" applyBorder="1" applyAlignment="1">
      <alignment vertical="center"/>
    </xf>
    <xf numFmtId="0" fontId="40" fillId="0" borderId="0" xfId="43" applyAlignment="1">
      <alignment vertical="center"/>
    </xf>
    <xf numFmtId="0" fontId="0" fillId="0" borderId="51" xfId="0" applyBorder="1" applyAlignment="1">
      <alignment horizontal="center" vertical="center"/>
    </xf>
    <xf numFmtId="0" fontId="0" fillId="0" borderId="37" xfId="0" applyBorder="1" applyAlignment="1">
      <alignment horizontal="center" vertical="center"/>
    </xf>
    <xf numFmtId="0" fontId="0" fillId="0" borderId="33" xfId="0" applyBorder="1" applyAlignment="1">
      <alignment horizontal="center" vertical="center"/>
    </xf>
    <xf numFmtId="0" fontId="0" fillId="0" borderId="25"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49" fontId="0" fillId="34" borderId="42" xfId="0" applyNumberFormat="1" applyFill="1" applyBorder="1" applyAlignment="1">
      <alignment horizontal="center" vertical="center"/>
    </xf>
    <xf numFmtId="49" fontId="0" fillId="34" borderId="23" xfId="0" applyNumberFormat="1" applyFill="1" applyBorder="1" applyAlignment="1">
      <alignment horizontal="center" vertical="center"/>
    </xf>
    <xf numFmtId="49" fontId="0" fillId="34" borderId="51" xfId="0" applyNumberFormat="1" applyFill="1" applyBorder="1" applyAlignment="1">
      <alignment vertical="center"/>
    </xf>
    <xf numFmtId="49" fontId="0" fillId="34" borderId="11" xfId="0" applyNumberFormat="1" applyFill="1" applyBorder="1" applyAlignment="1">
      <alignment vertical="center"/>
    </xf>
    <xf numFmtId="49" fontId="0" fillId="34" borderId="12" xfId="0" applyNumberFormat="1" applyFill="1" applyBorder="1" applyAlignment="1">
      <alignment vertical="center"/>
    </xf>
    <xf numFmtId="49" fontId="0" fillId="34" borderId="42" xfId="0" applyNumberFormat="1" applyFill="1" applyBorder="1" applyAlignment="1">
      <alignment vertical="center"/>
    </xf>
    <xf numFmtId="49" fontId="0" fillId="34" borderId="21" xfId="0" applyNumberFormat="1" applyFill="1" applyBorder="1" applyAlignment="1">
      <alignment vertical="center"/>
    </xf>
    <xf numFmtId="49" fontId="0" fillId="34" borderId="44" xfId="0" applyNumberFormat="1" applyFill="1" applyBorder="1" applyAlignment="1">
      <alignment vertical="center"/>
    </xf>
    <xf numFmtId="49" fontId="0" fillId="34" borderId="46" xfId="0" applyNumberFormat="1" applyFill="1" applyBorder="1" applyAlignment="1">
      <alignment horizontal="center" vertical="center"/>
    </xf>
    <xf numFmtId="49" fontId="0" fillId="34" borderId="27" xfId="0" applyNumberFormat="1" applyFill="1"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49" fontId="0" fillId="0" borderId="54" xfId="0" applyNumberFormat="1" applyBorder="1" applyAlignment="1">
      <alignment horizontal="center" vertical="center"/>
    </xf>
    <xf numFmtId="49" fontId="0" fillId="0" borderId="53" xfId="0" applyNumberFormat="1" applyBorder="1" applyAlignment="1">
      <alignment horizontal="center" vertical="center"/>
    </xf>
    <xf numFmtId="14" fontId="54" fillId="34" borderId="51" xfId="0" applyNumberFormat="1" applyFont="1" applyFill="1" applyBorder="1" applyAlignment="1">
      <alignment vertical="center"/>
    </xf>
    <xf numFmtId="14" fontId="54" fillId="34" borderId="11" xfId="0" applyNumberFormat="1" applyFont="1" applyFill="1" applyBorder="1" applyAlignment="1">
      <alignment vertical="center"/>
    </xf>
    <xf numFmtId="14" fontId="54" fillId="34" borderId="55" xfId="0" applyNumberFormat="1" applyFont="1" applyFill="1" applyBorder="1" applyAlignment="1">
      <alignment vertical="center"/>
    </xf>
    <xf numFmtId="14" fontId="54" fillId="34" borderId="35" xfId="0" applyNumberFormat="1" applyFont="1" applyFill="1" applyBorder="1" applyAlignment="1">
      <alignment vertical="center"/>
    </xf>
    <xf numFmtId="0" fontId="7" fillId="0" borderId="0" xfId="0" applyFont="1" applyAlignment="1">
      <alignment horizontal="left" vertical="center"/>
    </xf>
    <xf numFmtId="0" fontId="64" fillId="0" borderId="0" xfId="0" applyFont="1" applyAlignment="1">
      <alignment horizontal="left" vertical="center"/>
    </xf>
    <xf numFmtId="0" fontId="0" fillId="34" borderId="16" xfId="0" applyFill="1" applyBorder="1" applyAlignment="1">
      <alignment vertical="center" wrapText="1"/>
    </xf>
    <xf numFmtId="0" fontId="0" fillId="34" borderId="17" xfId="0" applyFill="1" applyBorder="1" applyAlignment="1">
      <alignment vertical="center" wrapText="1"/>
    </xf>
    <xf numFmtId="0" fontId="0" fillId="34" borderId="50" xfId="0" applyFill="1" applyBorder="1" applyAlignment="1">
      <alignment vertical="center" wrapText="1"/>
    </xf>
    <xf numFmtId="0" fontId="0" fillId="34" borderId="46" xfId="0" applyFill="1" applyBorder="1" applyAlignment="1">
      <alignment vertical="center" wrapText="1"/>
    </xf>
    <xf numFmtId="0" fontId="0" fillId="34" borderId="15" xfId="0" applyFill="1" applyBorder="1" applyAlignment="1">
      <alignment vertical="center" wrapText="1"/>
    </xf>
    <xf numFmtId="0" fontId="0" fillId="34" borderId="32" xfId="0" applyFill="1" applyBorder="1" applyAlignment="1">
      <alignment vertical="center" wrapText="1"/>
    </xf>
    <xf numFmtId="49" fontId="0" fillId="34" borderId="42" xfId="0" applyNumberFormat="1" applyFill="1" applyBorder="1" applyAlignment="1">
      <alignment horizontal="center" vertical="center" shrinkToFit="1"/>
    </xf>
    <xf numFmtId="49" fontId="0" fillId="34" borderId="21" xfId="0" applyNumberFormat="1" applyFill="1" applyBorder="1" applyAlignment="1">
      <alignment horizontal="center" vertical="center" shrinkToFit="1"/>
    </xf>
    <xf numFmtId="49" fontId="0" fillId="34" borderId="44" xfId="0" applyNumberFormat="1" applyFill="1" applyBorder="1" applyAlignment="1">
      <alignment horizontal="center" vertical="center" shrinkToFit="1"/>
    </xf>
    <xf numFmtId="49" fontId="0" fillId="34" borderId="0" xfId="0" applyNumberFormat="1" applyFill="1" applyBorder="1" applyAlignment="1">
      <alignment vertical="center" wrapText="1"/>
    </xf>
    <xf numFmtId="49" fontId="0" fillId="34" borderId="31" xfId="0" applyNumberFormat="1" applyFill="1" applyBorder="1" applyAlignment="1">
      <alignment vertical="center" wrapText="1"/>
    </xf>
    <xf numFmtId="49" fontId="0" fillId="34" borderId="15" xfId="0" applyNumberFormat="1" applyFill="1" applyBorder="1" applyAlignment="1">
      <alignment vertical="center" wrapText="1"/>
    </xf>
    <xf numFmtId="49" fontId="0" fillId="34" borderId="32" xfId="0" applyNumberFormat="1" applyFill="1" applyBorder="1" applyAlignment="1">
      <alignment vertical="center" wrapText="1"/>
    </xf>
    <xf numFmtId="49" fontId="0" fillId="34" borderId="56" xfId="0" applyNumberFormat="1" applyFill="1" applyBorder="1" applyAlignment="1">
      <alignment vertical="center"/>
    </xf>
    <xf numFmtId="49" fontId="0" fillId="34" borderId="57" xfId="0" applyNumberFormat="1" applyFill="1" applyBorder="1" applyAlignment="1">
      <alignment vertical="center"/>
    </xf>
    <xf numFmtId="49" fontId="0" fillId="34" borderId="58" xfId="0" applyNumberFormat="1" applyFill="1" applyBorder="1" applyAlignment="1">
      <alignment vertical="center"/>
    </xf>
    <xf numFmtId="49" fontId="0" fillId="34" borderId="16" xfId="0" applyNumberFormat="1" applyFill="1" applyBorder="1" applyAlignment="1">
      <alignment horizontal="center" vertical="center"/>
    </xf>
    <xf numFmtId="49" fontId="0" fillId="34" borderId="24" xfId="0" applyNumberFormat="1" applyFill="1" applyBorder="1" applyAlignment="1">
      <alignment horizontal="center" vertical="center"/>
    </xf>
    <xf numFmtId="0" fontId="0" fillId="0" borderId="12" xfId="0" applyBorder="1" applyAlignment="1">
      <alignment horizontal="center" vertical="center"/>
    </xf>
    <xf numFmtId="49" fontId="0" fillId="36" borderId="56" xfId="0" applyNumberFormat="1" applyFill="1" applyBorder="1" applyAlignment="1">
      <alignment vertical="center"/>
    </xf>
    <xf numFmtId="49" fontId="0" fillId="36" borderId="57" xfId="0" applyNumberFormat="1" applyFill="1" applyBorder="1" applyAlignment="1">
      <alignment vertical="center"/>
    </xf>
    <xf numFmtId="49" fontId="0" fillId="36" borderId="58" xfId="0" applyNumberFormat="1" applyFill="1" applyBorder="1" applyAlignment="1">
      <alignment vertical="center"/>
    </xf>
    <xf numFmtId="49" fontId="0" fillId="36" borderId="16" xfId="0" applyNumberFormat="1" applyFill="1" applyBorder="1" applyAlignment="1">
      <alignment horizontal="center" vertical="center"/>
    </xf>
    <xf numFmtId="49" fontId="0" fillId="36" borderId="24" xfId="0" applyNumberFormat="1" applyFill="1" applyBorder="1" applyAlignment="1">
      <alignment horizontal="center" vertical="center"/>
    </xf>
    <xf numFmtId="49" fontId="0" fillId="36" borderId="42" xfId="0" applyNumberFormat="1" applyFill="1" applyBorder="1" applyAlignment="1">
      <alignment horizontal="center" vertical="center" shrinkToFit="1"/>
    </xf>
    <xf numFmtId="49" fontId="0" fillId="36" borderId="21" xfId="0" applyNumberFormat="1" applyFill="1" applyBorder="1" applyAlignment="1">
      <alignment horizontal="center" vertical="center" shrinkToFit="1"/>
    </xf>
    <xf numFmtId="49" fontId="0" fillId="36" borderId="44" xfId="0" applyNumberFormat="1" applyFill="1" applyBorder="1" applyAlignment="1">
      <alignment horizontal="center" vertical="center" shrinkToFit="1"/>
    </xf>
    <xf numFmtId="49" fontId="0" fillId="36" borderId="42" xfId="0" applyNumberFormat="1" applyFill="1" applyBorder="1" applyAlignment="1">
      <alignment horizontal="center" vertical="center"/>
    </xf>
    <xf numFmtId="49" fontId="0" fillId="36" borderId="23" xfId="0" applyNumberFormat="1" applyFill="1" applyBorder="1" applyAlignment="1">
      <alignment horizontal="center" vertical="center"/>
    </xf>
    <xf numFmtId="0" fontId="0" fillId="36" borderId="16" xfId="0" applyFill="1" applyBorder="1" applyAlignment="1">
      <alignment vertical="center" wrapText="1"/>
    </xf>
    <xf numFmtId="0" fontId="0" fillId="36" borderId="17" xfId="0" applyFill="1" applyBorder="1" applyAlignment="1">
      <alignment vertical="center" wrapText="1"/>
    </xf>
    <xf numFmtId="0" fontId="0" fillId="36" borderId="50" xfId="0" applyFill="1" applyBorder="1" applyAlignment="1">
      <alignment vertical="center" wrapText="1"/>
    </xf>
    <xf numFmtId="0" fontId="0" fillId="36" borderId="46" xfId="0" applyFill="1" applyBorder="1" applyAlignment="1">
      <alignment vertical="center" wrapText="1"/>
    </xf>
    <xf numFmtId="0" fontId="0" fillId="36" borderId="15" xfId="0" applyFill="1" applyBorder="1" applyAlignment="1">
      <alignment vertical="center" wrapText="1"/>
    </xf>
    <xf numFmtId="0" fontId="0" fillId="36" borderId="32" xfId="0" applyFill="1" applyBorder="1" applyAlignment="1">
      <alignment vertical="center" wrapText="1"/>
    </xf>
    <xf numFmtId="49" fontId="0" fillId="36" borderId="51" xfId="0" applyNumberFormat="1" applyFill="1" applyBorder="1" applyAlignment="1">
      <alignment vertical="center"/>
    </xf>
    <xf numFmtId="49" fontId="0" fillId="36" borderId="11" xfId="0" applyNumberFormat="1" applyFill="1" applyBorder="1" applyAlignment="1">
      <alignment vertical="center"/>
    </xf>
    <xf numFmtId="49" fontId="0" fillId="36" borderId="12" xfId="0" applyNumberFormat="1" applyFill="1" applyBorder="1" applyAlignment="1">
      <alignment vertical="center"/>
    </xf>
    <xf numFmtId="49" fontId="0" fillId="36" borderId="42" xfId="0" applyNumberFormat="1" applyFill="1" applyBorder="1" applyAlignment="1">
      <alignment vertical="center"/>
    </xf>
    <xf numFmtId="49" fontId="0" fillId="36" borderId="21" xfId="0" applyNumberFormat="1" applyFill="1" applyBorder="1" applyAlignment="1">
      <alignment vertical="center"/>
    </xf>
    <xf numFmtId="49" fontId="0" fillId="36" borderId="44" xfId="0" applyNumberFormat="1" applyFill="1" applyBorder="1" applyAlignment="1">
      <alignment vertical="center"/>
    </xf>
    <xf numFmtId="49" fontId="0" fillId="36" borderId="0" xfId="0" applyNumberFormat="1" applyFill="1" applyBorder="1" applyAlignment="1">
      <alignment vertical="center" wrapText="1"/>
    </xf>
    <xf numFmtId="49" fontId="0" fillId="36" borderId="31" xfId="0" applyNumberFormat="1" applyFill="1" applyBorder="1" applyAlignment="1">
      <alignment vertical="center" wrapText="1"/>
    </xf>
    <xf numFmtId="49" fontId="0" fillId="36" borderId="15" xfId="0" applyNumberFormat="1" applyFill="1" applyBorder="1" applyAlignment="1">
      <alignment vertical="center" wrapText="1"/>
    </xf>
    <xf numFmtId="49" fontId="0" fillId="36" borderId="32" xfId="0" applyNumberFormat="1" applyFill="1" applyBorder="1" applyAlignment="1">
      <alignment vertical="center" wrapText="1"/>
    </xf>
    <xf numFmtId="49" fontId="0" fillId="36" borderId="46" xfId="0" applyNumberFormat="1" applyFill="1" applyBorder="1" applyAlignment="1">
      <alignment horizontal="center" vertical="center"/>
    </xf>
    <xf numFmtId="49" fontId="0" fillId="36" borderId="27" xfId="0" applyNumberFormat="1" applyFill="1" applyBorder="1" applyAlignment="1">
      <alignment horizontal="center" vertical="center"/>
    </xf>
    <xf numFmtId="14" fontId="54" fillId="36" borderId="51" xfId="0" applyNumberFormat="1" applyFont="1" applyFill="1" applyBorder="1" applyAlignment="1">
      <alignment vertical="center"/>
    </xf>
    <xf numFmtId="14" fontId="54" fillId="36" borderId="11" xfId="0" applyNumberFormat="1" applyFont="1" applyFill="1" applyBorder="1" applyAlignment="1">
      <alignment vertical="center"/>
    </xf>
    <xf numFmtId="14" fontId="54" fillId="36" borderId="55" xfId="0" applyNumberFormat="1" applyFont="1" applyFill="1" applyBorder="1" applyAlignment="1">
      <alignment vertical="center"/>
    </xf>
    <xf numFmtId="14" fontId="54" fillId="36" borderId="35" xfId="0" applyNumberFormat="1" applyFont="1" applyFill="1" applyBorder="1" applyAlignment="1">
      <alignment vertical="center"/>
    </xf>
    <xf numFmtId="49" fontId="0" fillId="35" borderId="56" xfId="0" applyNumberFormat="1" applyFill="1" applyBorder="1" applyAlignment="1">
      <alignment vertical="center"/>
    </xf>
    <xf numFmtId="49" fontId="0" fillId="35" borderId="57" xfId="0" applyNumberFormat="1" applyFill="1" applyBorder="1" applyAlignment="1">
      <alignment vertical="center"/>
    </xf>
    <xf numFmtId="49" fontId="0" fillId="35" borderId="58" xfId="0" applyNumberFormat="1" applyFill="1" applyBorder="1" applyAlignment="1">
      <alignment vertical="center"/>
    </xf>
    <xf numFmtId="49" fontId="0" fillId="35" borderId="16" xfId="0" applyNumberFormat="1" applyFill="1" applyBorder="1" applyAlignment="1">
      <alignment horizontal="center" vertical="center"/>
    </xf>
    <xf numFmtId="49" fontId="0" fillId="35" borderId="24" xfId="0" applyNumberFormat="1" applyFill="1" applyBorder="1" applyAlignment="1">
      <alignment horizontal="center" vertical="center"/>
    </xf>
    <xf numFmtId="49" fontId="0" fillId="35" borderId="42" xfId="0" applyNumberFormat="1" applyFill="1" applyBorder="1" applyAlignment="1">
      <alignment horizontal="center" vertical="center" shrinkToFit="1"/>
    </xf>
    <xf numFmtId="49" fontId="0" fillId="35" borderId="21" xfId="0" applyNumberFormat="1" applyFill="1" applyBorder="1" applyAlignment="1">
      <alignment horizontal="center" vertical="center" shrinkToFit="1"/>
    </xf>
    <xf numFmtId="49" fontId="0" fillId="35" borderId="44" xfId="0" applyNumberFormat="1" applyFill="1" applyBorder="1" applyAlignment="1">
      <alignment horizontal="center" vertical="center" shrinkToFit="1"/>
    </xf>
    <xf numFmtId="49" fontId="0" fillId="35" borderId="42" xfId="0" applyNumberFormat="1" applyFill="1" applyBorder="1" applyAlignment="1">
      <alignment horizontal="center" vertical="center"/>
    </xf>
    <xf numFmtId="49" fontId="0" fillId="35" borderId="23" xfId="0" applyNumberFormat="1" applyFill="1" applyBorder="1" applyAlignment="1">
      <alignment horizontal="center" vertical="center"/>
    </xf>
    <xf numFmtId="0" fontId="0" fillId="35" borderId="16" xfId="0" applyFill="1" applyBorder="1" applyAlignment="1">
      <alignment vertical="center" wrapText="1"/>
    </xf>
    <xf numFmtId="0" fontId="0" fillId="35" borderId="17" xfId="0" applyFill="1" applyBorder="1" applyAlignment="1">
      <alignment vertical="center" wrapText="1"/>
    </xf>
    <xf numFmtId="0" fontId="0" fillId="35" borderId="50" xfId="0" applyFill="1" applyBorder="1" applyAlignment="1">
      <alignment vertical="center" wrapText="1"/>
    </xf>
    <xf numFmtId="0" fontId="0" fillId="35" borderId="46" xfId="0" applyFill="1" applyBorder="1" applyAlignment="1">
      <alignment vertical="center" wrapText="1"/>
    </xf>
    <xf numFmtId="0" fontId="0" fillId="35" borderId="15" xfId="0" applyFill="1" applyBorder="1" applyAlignment="1">
      <alignment vertical="center" wrapText="1"/>
    </xf>
    <xf numFmtId="0" fontId="0" fillId="35" borderId="32" xfId="0" applyFill="1" applyBorder="1" applyAlignment="1">
      <alignment vertical="center" wrapText="1"/>
    </xf>
    <xf numFmtId="49" fontId="0" fillId="35" borderId="51" xfId="0" applyNumberFormat="1" applyFill="1" applyBorder="1" applyAlignment="1">
      <alignment vertical="center"/>
    </xf>
    <xf numFmtId="49" fontId="0" fillId="35" borderId="11" xfId="0" applyNumberFormat="1" applyFill="1" applyBorder="1" applyAlignment="1">
      <alignment vertical="center"/>
    </xf>
    <xf numFmtId="49" fontId="0" fillId="35" borderId="12" xfId="0" applyNumberFormat="1" applyFill="1" applyBorder="1" applyAlignment="1">
      <alignment vertical="center"/>
    </xf>
    <xf numFmtId="49" fontId="0" fillId="35" borderId="42" xfId="0" applyNumberFormat="1" applyFill="1" applyBorder="1" applyAlignment="1">
      <alignment vertical="center"/>
    </xf>
    <xf numFmtId="49" fontId="0" fillId="35" borderId="21" xfId="0" applyNumberFormat="1" applyFill="1" applyBorder="1" applyAlignment="1">
      <alignment vertical="center"/>
    </xf>
    <xf numFmtId="49" fontId="0" fillId="35" borderId="44" xfId="0" applyNumberFormat="1" applyFill="1" applyBorder="1" applyAlignment="1">
      <alignment vertical="center"/>
    </xf>
    <xf numFmtId="49" fontId="0" fillId="35" borderId="0" xfId="0" applyNumberFormat="1" applyFill="1" applyBorder="1" applyAlignment="1">
      <alignment vertical="center" wrapText="1"/>
    </xf>
    <xf numFmtId="49" fontId="0" fillId="35" borderId="31" xfId="0" applyNumberFormat="1" applyFill="1" applyBorder="1" applyAlignment="1">
      <alignment vertical="center" wrapText="1"/>
    </xf>
    <xf numFmtId="49" fontId="0" fillId="35" borderId="15" xfId="0" applyNumberFormat="1" applyFill="1" applyBorder="1" applyAlignment="1">
      <alignment vertical="center" wrapText="1"/>
    </xf>
    <xf numFmtId="49" fontId="0" fillId="35" borderId="32" xfId="0" applyNumberFormat="1" applyFill="1" applyBorder="1" applyAlignment="1">
      <alignment vertical="center" wrapText="1"/>
    </xf>
    <xf numFmtId="49" fontId="0" fillId="35" borderId="46" xfId="0" applyNumberFormat="1" applyFill="1" applyBorder="1" applyAlignment="1">
      <alignment horizontal="center" vertical="center"/>
    </xf>
    <xf numFmtId="49" fontId="0" fillId="35" borderId="27" xfId="0" applyNumberFormat="1" applyFill="1" applyBorder="1" applyAlignment="1">
      <alignment horizontal="center" vertical="center"/>
    </xf>
    <xf numFmtId="14" fontId="54" fillId="35" borderId="51" xfId="0" applyNumberFormat="1" applyFont="1" applyFill="1" applyBorder="1" applyAlignment="1">
      <alignment vertical="center"/>
    </xf>
    <xf numFmtId="14" fontId="54" fillId="35" borderId="11" xfId="0" applyNumberFormat="1" applyFont="1" applyFill="1" applyBorder="1" applyAlignment="1">
      <alignment vertical="center"/>
    </xf>
    <xf numFmtId="14" fontId="54" fillId="35" borderId="55" xfId="0" applyNumberFormat="1" applyFont="1" applyFill="1" applyBorder="1" applyAlignment="1">
      <alignment vertical="center"/>
    </xf>
    <xf numFmtId="14" fontId="54" fillId="35" borderId="35" xfId="0" applyNumberFormat="1" applyFont="1" applyFill="1" applyBorder="1" applyAlignment="1">
      <alignment vertical="center"/>
    </xf>
    <xf numFmtId="0" fontId="65" fillId="0" borderId="0" xfId="0" applyFont="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xdr:row>
      <xdr:rowOff>76200</xdr:rowOff>
    </xdr:from>
    <xdr:to>
      <xdr:col>11</xdr:col>
      <xdr:colOff>95250</xdr:colOff>
      <xdr:row>4</xdr:row>
      <xdr:rowOff>85725</xdr:rowOff>
    </xdr:to>
    <xdr:sp>
      <xdr:nvSpPr>
        <xdr:cNvPr id="1" name="テキスト ボックス 1"/>
        <xdr:cNvSpPr txBox="1">
          <a:spLocks noChangeArrowheads="1"/>
        </xdr:cNvSpPr>
      </xdr:nvSpPr>
      <xdr:spPr>
        <a:xfrm>
          <a:off x="3590925" y="447675"/>
          <a:ext cx="1647825" cy="628650"/>
        </a:xfrm>
        <a:prstGeom prst="rect">
          <a:avLst/>
        </a:prstGeom>
        <a:solidFill>
          <a:srgbClr val="FFFFFF"/>
        </a:solidFill>
        <a:ln w="38100" cmpd="sng">
          <a:solidFill>
            <a:srgbClr val="FF0000"/>
          </a:solidFill>
          <a:headEnd type="none"/>
          <a:tailEnd type="none"/>
        </a:ln>
      </xdr:spPr>
      <xdr:txBody>
        <a:bodyPr vertOverflow="clip" wrap="square" anchor="ctr"/>
        <a:p>
          <a:pPr algn="ctr">
            <a:defRPr/>
          </a:pPr>
          <a:r>
            <a:rPr lang="en-US" cap="none" sz="2400" b="1" i="0" u="none" baseline="0">
              <a:solidFill>
                <a:srgbClr val="FF0000"/>
              </a:solidFill>
            </a:rPr>
            <a:t>８日以内用</a:t>
          </a:r>
        </a:p>
      </xdr:txBody>
    </xdr:sp>
    <xdr:clientData/>
  </xdr:twoCellAnchor>
  <xdr:twoCellAnchor>
    <xdr:from>
      <xdr:col>9</xdr:col>
      <xdr:colOff>66675</xdr:colOff>
      <xdr:row>25</xdr:row>
      <xdr:rowOff>28575</xdr:rowOff>
    </xdr:from>
    <xdr:to>
      <xdr:col>11</xdr:col>
      <xdr:colOff>447675</xdr:colOff>
      <xdr:row>31</xdr:row>
      <xdr:rowOff>123825</xdr:rowOff>
    </xdr:to>
    <xdr:sp>
      <xdr:nvSpPr>
        <xdr:cNvPr id="2" name="上矢印吹き出し 2"/>
        <xdr:cNvSpPr>
          <a:spLocks/>
        </xdr:cNvSpPr>
      </xdr:nvSpPr>
      <xdr:spPr>
        <a:xfrm>
          <a:off x="4200525" y="6000750"/>
          <a:ext cx="1390650" cy="1295400"/>
        </a:xfrm>
        <a:prstGeom prst="upArrowCallout">
          <a:avLst>
            <a:gd name="adj1" fmla="val -31643"/>
            <a:gd name="adj2" fmla="val -18967"/>
            <a:gd name="adj3" fmla="val -41666"/>
            <a:gd name="adj4" fmla="val -11379"/>
          </a:avLst>
        </a:prstGeom>
        <a:solidFill>
          <a:srgbClr val="FF0000"/>
        </a:solidFill>
        <a:ln w="25400" cmpd="sng">
          <a:solidFill>
            <a:srgbClr val="FF0000"/>
          </a:solidFill>
          <a:headEnd type="none"/>
          <a:tailEnd type="none"/>
        </a:ln>
      </xdr:spPr>
      <xdr:txBody>
        <a:bodyPr vertOverflow="clip" wrap="square" anchor="ctr"/>
        <a:p>
          <a:pPr algn="ctr">
            <a:defRPr/>
          </a:pPr>
          <a:r>
            <a:rPr lang="en-US" cap="none" sz="1100" b="1" i="0" u="none" baseline="0">
              <a:solidFill>
                <a:srgbClr val="FFFFFF"/>
              </a:solidFill>
            </a:rPr>
            <a:t>イベントパッケージ申込の方は必ず選手用ヘルメットの希望サイズ内訳を記入して下さい</a:t>
          </a:r>
        </a:p>
      </xdr:txBody>
    </xdr:sp>
    <xdr:clientData/>
  </xdr:twoCellAnchor>
  <xdr:twoCellAnchor>
    <xdr:from>
      <xdr:col>1</xdr:col>
      <xdr:colOff>161925</xdr:colOff>
      <xdr:row>23</xdr:row>
      <xdr:rowOff>57150</xdr:rowOff>
    </xdr:from>
    <xdr:to>
      <xdr:col>8</xdr:col>
      <xdr:colOff>466725</xdr:colOff>
      <xdr:row>30</xdr:row>
      <xdr:rowOff>171450</xdr:rowOff>
    </xdr:to>
    <xdr:sp>
      <xdr:nvSpPr>
        <xdr:cNvPr id="3" name="大かっこ 3"/>
        <xdr:cNvSpPr>
          <a:spLocks/>
        </xdr:cNvSpPr>
      </xdr:nvSpPr>
      <xdr:spPr>
        <a:xfrm>
          <a:off x="352425" y="5629275"/>
          <a:ext cx="3705225" cy="1514475"/>
        </a:xfrm>
        <a:prstGeom prst="bracketPair">
          <a:avLst>
            <a:gd name="adj" fmla="val -46250"/>
          </a:avLst>
        </a:prstGeom>
        <a:noFill/>
        <a:ln w="317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285750</xdr:colOff>
      <xdr:row>1</xdr:row>
      <xdr:rowOff>66675</xdr:rowOff>
    </xdr:from>
    <xdr:to>
      <xdr:col>11</xdr:col>
      <xdr:colOff>57150</xdr:colOff>
      <xdr:row>4</xdr:row>
      <xdr:rowOff>76200</xdr:rowOff>
    </xdr:to>
    <xdr:sp>
      <xdr:nvSpPr>
        <xdr:cNvPr id="1" name="テキスト ボックス 1"/>
        <xdr:cNvSpPr txBox="1">
          <a:spLocks noChangeArrowheads="1"/>
        </xdr:cNvSpPr>
      </xdr:nvSpPr>
      <xdr:spPr>
        <a:xfrm>
          <a:off x="3505200" y="438150"/>
          <a:ext cx="1695450" cy="628650"/>
        </a:xfrm>
        <a:prstGeom prst="rect">
          <a:avLst/>
        </a:prstGeom>
        <a:solidFill>
          <a:srgbClr val="FFFFFF"/>
        </a:solidFill>
        <a:ln w="38100" cmpd="sng">
          <a:solidFill>
            <a:srgbClr val="FF0000"/>
          </a:solidFill>
          <a:headEnd type="none"/>
          <a:tailEnd type="none"/>
        </a:ln>
      </xdr:spPr>
      <xdr:txBody>
        <a:bodyPr vertOverflow="clip" wrap="square" anchor="ctr"/>
        <a:p>
          <a:pPr algn="ctr">
            <a:defRPr/>
          </a:pPr>
          <a:r>
            <a:rPr lang="en-US" cap="none" sz="2400" b="1" i="0" u="none" baseline="0">
              <a:solidFill>
                <a:srgbClr val="FF0000"/>
              </a:solidFill>
            </a:rPr>
            <a:t>１か月以内用</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276225</xdr:colOff>
      <xdr:row>1</xdr:row>
      <xdr:rowOff>66675</xdr:rowOff>
    </xdr:from>
    <xdr:to>
      <xdr:col>11</xdr:col>
      <xdr:colOff>47625</xdr:colOff>
      <xdr:row>4</xdr:row>
      <xdr:rowOff>76200</xdr:rowOff>
    </xdr:to>
    <xdr:sp>
      <xdr:nvSpPr>
        <xdr:cNvPr id="1" name="テキスト ボックス 1"/>
        <xdr:cNvSpPr txBox="1">
          <a:spLocks noChangeArrowheads="1"/>
        </xdr:cNvSpPr>
      </xdr:nvSpPr>
      <xdr:spPr>
        <a:xfrm>
          <a:off x="3495675" y="438150"/>
          <a:ext cx="1695450" cy="628650"/>
        </a:xfrm>
        <a:prstGeom prst="rect">
          <a:avLst/>
        </a:prstGeom>
        <a:solidFill>
          <a:srgbClr val="FFFFFF"/>
        </a:solidFill>
        <a:ln w="38100" cmpd="sng">
          <a:solidFill>
            <a:srgbClr val="FF0000"/>
          </a:solidFill>
          <a:headEnd type="none"/>
          <a:tailEnd type="none"/>
        </a:ln>
      </xdr:spPr>
      <xdr:txBody>
        <a:bodyPr vertOverflow="clip" wrap="square" anchor="ctr"/>
        <a:p>
          <a:pPr algn="ctr">
            <a:defRPr/>
          </a:pPr>
          <a:r>
            <a:rPr lang="en-US" cap="none" sz="2400" b="1" i="0" u="none" baseline="0">
              <a:solidFill>
                <a:srgbClr val="FF0000"/>
              </a:solidFill>
            </a:rPr>
            <a:t>２か月以内用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po.yukigassen@gmail.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npo.yukigassen@gmail.com"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npo.yukigassen@gmail.com"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00"/>
  </sheetPr>
  <dimension ref="A1:L44"/>
  <sheetViews>
    <sheetView tabSelected="1" zoomScalePageLayoutView="0" workbookViewId="0" topLeftCell="A31">
      <selection activeCell="L41" sqref="L41"/>
    </sheetView>
  </sheetViews>
  <sheetFormatPr defaultColWidth="9.140625" defaultRowHeight="19.5" customHeight="1"/>
  <cols>
    <col min="1" max="1" width="2.8515625" style="0" customWidth="1"/>
    <col min="2" max="2" width="3.7109375" style="0" customWidth="1"/>
    <col min="3" max="3" width="10.421875" style="0" customWidth="1"/>
    <col min="4" max="4" width="9.00390625" style="0" customWidth="1"/>
    <col min="6" max="6" width="5.57421875" style="0" customWidth="1"/>
    <col min="7" max="7" width="7.57421875" style="0" customWidth="1"/>
    <col min="8" max="8" width="5.57421875" style="0" customWidth="1"/>
    <col min="9" max="9" width="8.140625" style="0" customWidth="1"/>
    <col min="10" max="12" width="7.57421875" style="0" customWidth="1"/>
    <col min="13" max="13" width="3.57421875" style="0" customWidth="1"/>
  </cols>
  <sheetData>
    <row r="1" spans="1:12" ht="29.25" customHeight="1">
      <c r="A1" s="118" t="s">
        <v>80</v>
      </c>
      <c r="B1" s="119"/>
      <c r="C1" s="119"/>
      <c r="D1" s="119"/>
      <c r="E1" s="119"/>
      <c r="F1" s="119"/>
      <c r="G1" s="119"/>
      <c r="H1" s="119"/>
      <c r="I1" s="119"/>
      <c r="J1" s="119"/>
      <c r="K1" s="119"/>
      <c r="L1" s="119"/>
    </row>
    <row r="3" spans="1:5" ht="19.5" customHeight="1">
      <c r="A3" s="43" t="s">
        <v>53</v>
      </c>
      <c r="B3" s="44"/>
      <c r="C3" s="43" t="s">
        <v>54</v>
      </c>
      <c r="D3" s="43"/>
      <c r="E3" s="43"/>
    </row>
    <row r="4" spans="1:5" s="46" customFormat="1" ht="9.75" customHeight="1">
      <c r="A4" s="45"/>
      <c r="B4" s="45"/>
      <c r="C4" s="45"/>
      <c r="D4" s="45"/>
      <c r="E4" s="45"/>
    </row>
    <row r="5" s="2" customFormat="1" ht="19.5" customHeight="1" thickBot="1">
      <c r="A5" s="2" t="s">
        <v>33</v>
      </c>
    </row>
    <row r="6" spans="2:12" ht="19.5" customHeight="1">
      <c r="B6" s="4" t="s">
        <v>0</v>
      </c>
      <c r="C6" s="5"/>
      <c r="D6" s="133"/>
      <c r="E6" s="134"/>
      <c r="F6" s="134"/>
      <c r="G6" s="134"/>
      <c r="H6" s="134"/>
      <c r="I6" s="134"/>
      <c r="J6" s="134"/>
      <c r="K6" s="134"/>
      <c r="L6" s="135"/>
    </row>
    <row r="7" spans="2:12" ht="19.5" customHeight="1">
      <c r="B7" s="13" t="s">
        <v>1</v>
      </c>
      <c r="C7" s="12"/>
      <c r="D7" s="136"/>
      <c r="E7" s="137"/>
      <c r="F7" s="11" t="s">
        <v>2</v>
      </c>
      <c r="G7" s="12"/>
      <c r="H7" s="126"/>
      <c r="I7" s="127"/>
      <c r="J7" s="127"/>
      <c r="K7" s="127"/>
      <c r="L7" s="128"/>
    </row>
    <row r="8" spans="2:12" ht="19.5" customHeight="1">
      <c r="B8" s="15" t="s">
        <v>7</v>
      </c>
      <c r="C8" s="16"/>
      <c r="D8" s="100"/>
      <c r="E8" s="101"/>
      <c r="F8" s="110" t="s">
        <v>3</v>
      </c>
      <c r="G8" s="120"/>
      <c r="H8" s="121"/>
      <c r="I8" s="121"/>
      <c r="J8" s="121"/>
      <c r="K8" s="121"/>
      <c r="L8" s="122"/>
    </row>
    <row r="9" spans="2:12" ht="19.5" customHeight="1" thickBot="1">
      <c r="B9" s="17"/>
      <c r="C9" s="18"/>
      <c r="D9" s="18"/>
      <c r="E9" s="18"/>
      <c r="F9" s="111"/>
      <c r="G9" s="123"/>
      <c r="H9" s="124"/>
      <c r="I9" s="124"/>
      <c r="J9" s="124"/>
      <c r="K9" s="124"/>
      <c r="L9" s="125"/>
    </row>
    <row r="10" spans="2:3" ht="19.5" customHeight="1">
      <c r="B10" s="42" t="s">
        <v>4</v>
      </c>
      <c r="C10" s="1"/>
    </row>
    <row r="11" spans="2:3" ht="19.5" customHeight="1" thickBot="1">
      <c r="B11" s="1" t="s">
        <v>52</v>
      </c>
      <c r="C11" s="1"/>
    </row>
    <row r="12" spans="2:12" ht="19.5" customHeight="1">
      <c r="B12" s="4" t="s">
        <v>5</v>
      </c>
      <c r="C12" s="5"/>
      <c r="D12" s="102"/>
      <c r="E12" s="103"/>
      <c r="F12" s="103"/>
      <c r="G12" s="103"/>
      <c r="H12" s="103"/>
      <c r="I12" s="103"/>
      <c r="J12" s="103"/>
      <c r="K12" s="103"/>
      <c r="L12" s="104"/>
    </row>
    <row r="13" spans="2:12" ht="19.5" customHeight="1">
      <c r="B13" s="15" t="s">
        <v>6</v>
      </c>
      <c r="C13" s="16"/>
      <c r="D13" s="105"/>
      <c r="E13" s="106"/>
      <c r="F13" s="106"/>
      <c r="G13" s="106"/>
      <c r="H13" s="106"/>
      <c r="I13" s="106"/>
      <c r="J13" s="106"/>
      <c r="K13" s="106"/>
      <c r="L13" s="107"/>
    </row>
    <row r="14" spans="2:12" ht="19.5" customHeight="1">
      <c r="B14" s="15" t="s">
        <v>7</v>
      </c>
      <c r="C14" s="16"/>
      <c r="D14" s="100"/>
      <c r="E14" s="101"/>
      <c r="F14" s="112" t="s">
        <v>3</v>
      </c>
      <c r="G14" s="129"/>
      <c r="H14" s="129"/>
      <c r="I14" s="129"/>
      <c r="J14" s="129"/>
      <c r="K14" s="129"/>
      <c r="L14" s="130"/>
    </row>
    <row r="15" spans="2:12" ht="19.5" customHeight="1" thickBot="1">
      <c r="B15" s="8" t="s">
        <v>1</v>
      </c>
      <c r="C15" s="9"/>
      <c r="D15" s="108"/>
      <c r="E15" s="109"/>
      <c r="F15" s="113"/>
      <c r="G15" s="131"/>
      <c r="H15" s="131"/>
      <c r="I15" s="131"/>
      <c r="J15" s="131"/>
      <c r="K15" s="131"/>
      <c r="L15" s="132"/>
    </row>
    <row r="16" ht="9.75" customHeight="1"/>
    <row r="17" s="2" customFormat="1" ht="19.5" customHeight="1" thickBot="1">
      <c r="A17" s="2" t="s">
        <v>34</v>
      </c>
    </row>
    <row r="18" spans="2:12" ht="19.5" customHeight="1">
      <c r="B18" s="96" t="s">
        <v>25</v>
      </c>
      <c r="C18" s="97"/>
      <c r="D18" s="97"/>
      <c r="E18" s="97"/>
      <c r="F18" s="92" t="s">
        <v>8</v>
      </c>
      <c r="G18" s="93"/>
      <c r="H18" s="92" t="s">
        <v>13</v>
      </c>
      <c r="I18" s="93"/>
      <c r="J18" s="97" t="s">
        <v>51</v>
      </c>
      <c r="K18" s="97"/>
      <c r="L18" s="138"/>
    </row>
    <row r="19" spans="2:12" ht="19.5" customHeight="1">
      <c r="B19" s="98"/>
      <c r="C19" s="99"/>
      <c r="D19" s="99"/>
      <c r="E19" s="99"/>
      <c r="F19" s="94"/>
      <c r="G19" s="95"/>
      <c r="H19" s="94"/>
      <c r="I19" s="95"/>
      <c r="J19" s="25" t="s">
        <v>12</v>
      </c>
      <c r="K19" s="27" t="s">
        <v>11</v>
      </c>
      <c r="L19" s="26" t="s">
        <v>10</v>
      </c>
    </row>
    <row r="20" spans="2:12" ht="19.5" customHeight="1">
      <c r="B20" s="15" t="s">
        <v>27</v>
      </c>
      <c r="C20" s="16"/>
      <c r="D20" s="16"/>
      <c r="E20" s="68" t="s">
        <v>56</v>
      </c>
      <c r="F20" s="49"/>
      <c r="G20" s="20" t="s">
        <v>9</v>
      </c>
      <c r="H20" s="61">
        <f>+F20*8</f>
        <v>0</v>
      </c>
      <c r="I20" s="20" t="s">
        <v>18</v>
      </c>
      <c r="J20" s="51"/>
      <c r="K20" s="52"/>
      <c r="L20" s="53"/>
    </row>
    <row r="21" spans="2:12" ht="19.5" customHeight="1">
      <c r="B21" s="15" t="s">
        <v>28</v>
      </c>
      <c r="C21" s="16"/>
      <c r="D21" s="16"/>
      <c r="E21" s="68" t="s">
        <v>56</v>
      </c>
      <c r="F21" s="49"/>
      <c r="G21" s="20" t="s">
        <v>9</v>
      </c>
      <c r="H21" s="61">
        <f>+F21*8</f>
        <v>0</v>
      </c>
      <c r="I21" s="20" t="s">
        <v>18</v>
      </c>
      <c r="J21" s="51"/>
      <c r="K21" s="52"/>
      <c r="L21" s="53"/>
    </row>
    <row r="22" spans="2:12" ht="19.5" customHeight="1">
      <c r="B22" s="15" t="s">
        <v>29</v>
      </c>
      <c r="C22" s="16"/>
      <c r="D22" s="16"/>
      <c r="E22" s="68" t="s">
        <v>57</v>
      </c>
      <c r="F22" s="49"/>
      <c r="G22" s="20" t="s">
        <v>9</v>
      </c>
      <c r="H22" s="61">
        <f>+F22*6</f>
        <v>0</v>
      </c>
      <c r="I22" s="20" t="s">
        <v>18</v>
      </c>
      <c r="J22" s="51"/>
      <c r="K22" s="87"/>
      <c r="L22" s="88"/>
    </row>
    <row r="23" spans="2:12" ht="19.5" customHeight="1">
      <c r="B23" s="13" t="s">
        <v>30</v>
      </c>
      <c r="C23" s="12"/>
      <c r="D23" s="12"/>
      <c r="E23" s="69" t="s">
        <v>59</v>
      </c>
      <c r="F23" s="50"/>
      <c r="G23" s="21" t="s">
        <v>9</v>
      </c>
      <c r="H23" s="62"/>
      <c r="I23" s="34"/>
      <c r="J23" s="66"/>
      <c r="K23" s="66"/>
      <c r="L23" s="67"/>
    </row>
    <row r="24" spans="2:12" ht="15.75" customHeight="1">
      <c r="B24" s="7"/>
      <c r="C24" s="10" t="s">
        <v>15</v>
      </c>
      <c r="D24" s="10"/>
      <c r="E24" s="70"/>
      <c r="F24" s="40"/>
      <c r="G24" s="22"/>
      <c r="H24" s="63">
        <f>+$F$23*8</f>
        <v>0</v>
      </c>
      <c r="I24" s="22" t="s">
        <v>18</v>
      </c>
      <c r="J24" s="54"/>
      <c r="K24" s="55"/>
      <c r="L24" s="56"/>
    </row>
    <row r="25" spans="2:12" ht="15.75" customHeight="1">
      <c r="B25" s="7"/>
      <c r="C25" s="10" t="s">
        <v>16</v>
      </c>
      <c r="D25" s="10"/>
      <c r="E25" s="70"/>
      <c r="F25" s="40"/>
      <c r="G25" s="22"/>
      <c r="H25" s="63">
        <f>+$F$23*8</f>
        <v>0</v>
      </c>
      <c r="I25" s="22" t="s">
        <v>18</v>
      </c>
      <c r="J25" s="58"/>
      <c r="K25" s="59"/>
      <c r="L25" s="60"/>
    </row>
    <row r="26" spans="2:12" ht="15.75" customHeight="1">
      <c r="B26" s="7"/>
      <c r="C26" s="10" t="s">
        <v>24</v>
      </c>
      <c r="D26" s="10"/>
      <c r="E26" s="70"/>
      <c r="F26" s="40"/>
      <c r="G26" s="22"/>
      <c r="H26" s="63">
        <f>+$F$23*6</f>
        <v>0</v>
      </c>
      <c r="I26" s="22" t="s">
        <v>18</v>
      </c>
      <c r="J26" s="28"/>
      <c r="K26" s="28"/>
      <c r="L26" s="29"/>
    </row>
    <row r="27" spans="2:12" ht="15.75" customHeight="1">
      <c r="B27" s="7"/>
      <c r="C27" s="10" t="s">
        <v>14</v>
      </c>
      <c r="D27" s="10"/>
      <c r="E27" s="70"/>
      <c r="F27" s="40"/>
      <c r="G27" s="22"/>
      <c r="H27" s="63">
        <f>+$F$23*4</f>
        <v>0</v>
      </c>
      <c r="I27" s="22" t="s">
        <v>19</v>
      </c>
      <c r="J27" s="28"/>
      <c r="K27" s="28"/>
      <c r="L27" s="29"/>
    </row>
    <row r="28" spans="2:12" ht="15.75" customHeight="1">
      <c r="B28" s="7"/>
      <c r="C28" s="10" t="s">
        <v>26</v>
      </c>
      <c r="D28" s="10"/>
      <c r="E28" s="70"/>
      <c r="F28" s="40"/>
      <c r="G28" s="22"/>
      <c r="H28" s="63">
        <f>+$F$23*6</f>
        <v>0</v>
      </c>
      <c r="I28" s="22" t="s">
        <v>23</v>
      </c>
      <c r="J28" s="28"/>
      <c r="K28" s="28"/>
      <c r="L28" s="29"/>
    </row>
    <row r="29" spans="2:12" ht="15.75" customHeight="1">
      <c r="B29" s="7"/>
      <c r="C29" s="10" t="s">
        <v>17</v>
      </c>
      <c r="D29" s="10"/>
      <c r="E29" s="70"/>
      <c r="F29" s="40"/>
      <c r="G29" s="22"/>
      <c r="H29" s="63">
        <f>+$F$23*1</f>
        <v>0</v>
      </c>
      <c r="I29" s="22" t="s">
        <v>18</v>
      </c>
      <c r="J29" s="28"/>
      <c r="K29" s="28"/>
      <c r="L29" s="29"/>
    </row>
    <row r="30" spans="2:12" ht="15.75" customHeight="1">
      <c r="B30" s="7"/>
      <c r="C30" s="10" t="s">
        <v>20</v>
      </c>
      <c r="D30" s="10"/>
      <c r="E30" s="70"/>
      <c r="F30" s="40"/>
      <c r="G30" s="22"/>
      <c r="H30" s="63">
        <f>+$F$23*8</f>
        <v>0</v>
      </c>
      <c r="I30" s="22" t="s">
        <v>19</v>
      </c>
      <c r="J30" s="28"/>
      <c r="K30" s="28"/>
      <c r="L30" s="29"/>
    </row>
    <row r="31" spans="2:12" ht="15.75" customHeight="1">
      <c r="B31" s="14"/>
      <c r="C31" s="19" t="s">
        <v>21</v>
      </c>
      <c r="D31" s="19"/>
      <c r="E31" s="71"/>
      <c r="F31" s="41"/>
      <c r="G31" s="23"/>
      <c r="H31" s="64">
        <f>+$F$23*1</f>
        <v>0</v>
      </c>
      <c r="I31" s="23" t="s">
        <v>22</v>
      </c>
      <c r="J31" s="28"/>
      <c r="K31" s="28"/>
      <c r="L31" s="29"/>
    </row>
    <row r="32" spans="2:12" ht="19.5" customHeight="1">
      <c r="B32" s="15" t="s">
        <v>31</v>
      </c>
      <c r="C32" s="16"/>
      <c r="D32" s="16"/>
      <c r="E32" s="69" t="s">
        <v>60</v>
      </c>
      <c r="F32" s="49"/>
      <c r="G32" s="20" t="s">
        <v>9</v>
      </c>
      <c r="H32" s="61">
        <f>+F32</f>
        <v>0</v>
      </c>
      <c r="I32" s="20" t="s">
        <v>19</v>
      </c>
      <c r="J32" s="31"/>
      <c r="K32" s="32"/>
      <c r="L32" s="33"/>
    </row>
    <row r="33" spans="2:12" ht="19.5" customHeight="1">
      <c r="B33" s="15" t="s">
        <v>55</v>
      </c>
      <c r="C33" s="16"/>
      <c r="D33" s="16"/>
      <c r="E33" s="69" t="s">
        <v>61</v>
      </c>
      <c r="F33" s="49"/>
      <c r="G33" s="20" t="s">
        <v>9</v>
      </c>
      <c r="H33" s="61">
        <f>+F33*2</f>
        <v>0</v>
      </c>
      <c r="I33" s="20" t="s">
        <v>23</v>
      </c>
      <c r="J33" s="31"/>
      <c r="K33" s="32"/>
      <c r="L33" s="33"/>
    </row>
    <row r="34" spans="2:12" ht="19.5" customHeight="1" thickBot="1">
      <c r="B34" s="8" t="s">
        <v>32</v>
      </c>
      <c r="C34" s="9"/>
      <c r="D34" s="9"/>
      <c r="E34" s="72" t="s">
        <v>58</v>
      </c>
      <c r="F34" s="57"/>
      <c r="G34" s="24" t="s">
        <v>9</v>
      </c>
      <c r="H34" s="65">
        <f>+F34</f>
        <v>0</v>
      </c>
      <c r="I34" s="24" t="s">
        <v>18</v>
      </c>
      <c r="J34" s="18"/>
      <c r="K34" s="18"/>
      <c r="L34" s="30"/>
    </row>
    <row r="35" ht="9.75" customHeight="1"/>
    <row r="36" s="2" customFormat="1" ht="19.5" customHeight="1" thickBot="1">
      <c r="A36" s="2" t="s">
        <v>35</v>
      </c>
    </row>
    <row r="37" spans="2:12" ht="19.5" customHeight="1">
      <c r="B37" s="4" t="s">
        <v>36</v>
      </c>
      <c r="C37" s="5"/>
      <c r="D37" s="5"/>
      <c r="E37" s="5"/>
      <c r="F37" s="114"/>
      <c r="G37" s="115"/>
      <c r="H37" s="38" t="s">
        <v>38</v>
      </c>
      <c r="I37" s="47"/>
      <c r="J37" s="89" t="s">
        <v>40</v>
      </c>
      <c r="K37" s="5"/>
      <c r="L37" s="6"/>
    </row>
    <row r="38" spans="2:12" ht="19.5" customHeight="1" thickBot="1">
      <c r="B38" s="35" t="s">
        <v>37</v>
      </c>
      <c r="C38" s="36"/>
      <c r="D38" s="36"/>
      <c r="E38" s="36"/>
      <c r="F38" s="116"/>
      <c r="G38" s="117"/>
      <c r="H38" s="39" t="s">
        <v>39</v>
      </c>
      <c r="I38" s="48"/>
      <c r="J38" s="90" t="s">
        <v>41</v>
      </c>
      <c r="K38" s="36"/>
      <c r="L38" s="37"/>
    </row>
    <row r="39" ht="19.5" customHeight="1">
      <c r="I39" s="203" t="s">
        <v>81</v>
      </c>
    </row>
    <row r="40" ht="9.75" customHeight="1"/>
    <row r="41" spans="1:5" s="2" customFormat="1" ht="19.5" customHeight="1">
      <c r="A41" s="2" t="s">
        <v>42</v>
      </c>
      <c r="E41" s="3" t="s">
        <v>43</v>
      </c>
    </row>
    <row r="42" spans="2:4" ht="19.5" customHeight="1">
      <c r="B42" t="s">
        <v>44</v>
      </c>
      <c r="D42" t="s">
        <v>47</v>
      </c>
    </row>
    <row r="43" spans="2:4" ht="19.5" customHeight="1">
      <c r="B43" t="s">
        <v>45</v>
      </c>
      <c r="D43" t="s">
        <v>48</v>
      </c>
    </row>
    <row r="44" spans="2:9" ht="19.5" customHeight="1">
      <c r="B44" t="s">
        <v>46</v>
      </c>
      <c r="D44" t="s">
        <v>49</v>
      </c>
      <c r="G44" t="s">
        <v>76</v>
      </c>
      <c r="I44" s="91" t="s">
        <v>77</v>
      </c>
    </row>
  </sheetData>
  <sheetProtection/>
  <mergeCells count="19">
    <mergeCell ref="F37:G37"/>
    <mergeCell ref="F38:G38"/>
    <mergeCell ref="A1:L1"/>
    <mergeCell ref="G8:L9"/>
    <mergeCell ref="H7:L7"/>
    <mergeCell ref="G14:L15"/>
    <mergeCell ref="D6:L6"/>
    <mergeCell ref="D7:E7"/>
    <mergeCell ref="H18:I19"/>
    <mergeCell ref="J18:L18"/>
    <mergeCell ref="F18:G19"/>
    <mergeCell ref="B18:E19"/>
    <mergeCell ref="D8:E8"/>
    <mergeCell ref="D12:L12"/>
    <mergeCell ref="D13:L13"/>
    <mergeCell ref="D14:E14"/>
    <mergeCell ref="D15:E15"/>
    <mergeCell ref="F8:F9"/>
    <mergeCell ref="F14:F15"/>
  </mergeCells>
  <dataValidations count="1">
    <dataValidation type="list" allowBlank="1" showInputMessage="1" showErrorMessage="1" sqref="I37:I38">
      <formula1>"元払い,着払い"</formula1>
    </dataValidation>
  </dataValidations>
  <hyperlinks>
    <hyperlink ref="I44" r:id="rId1" display="npo.yukigassen@gmail.com"/>
  </hyperlinks>
  <printOptions/>
  <pageMargins left="0.7086614173228347" right="0.5905511811023623" top="0.5905511811023623" bottom="0.5905511811023623" header="0.31496062992125984" footer="0.31496062992125984"/>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sheetPr>
    <tabColor rgb="FFFF0000"/>
  </sheetPr>
  <dimension ref="A1:L35"/>
  <sheetViews>
    <sheetView zoomScalePageLayoutView="0" workbookViewId="0" topLeftCell="A28">
      <selection activeCell="I30" sqref="I30"/>
    </sheetView>
  </sheetViews>
  <sheetFormatPr defaultColWidth="9.140625" defaultRowHeight="19.5" customHeight="1"/>
  <cols>
    <col min="1" max="1" width="2.8515625" style="0" customWidth="1"/>
    <col min="2" max="2" width="3.7109375" style="0" customWidth="1"/>
    <col min="3" max="3" width="10.421875" style="0" customWidth="1"/>
    <col min="4" max="4" width="9.00390625" style="0" customWidth="1"/>
    <col min="6" max="6" width="5.57421875" style="0" customWidth="1"/>
    <col min="7" max="7" width="7.57421875" style="0" customWidth="1"/>
    <col min="8" max="8" width="5.57421875" style="0" customWidth="1"/>
    <col min="9" max="9" width="8.140625" style="0" customWidth="1"/>
    <col min="10" max="12" width="7.57421875" style="0" customWidth="1"/>
    <col min="13" max="13" width="4.28125" style="0" customWidth="1"/>
  </cols>
  <sheetData>
    <row r="1" spans="1:12" ht="29.25" customHeight="1">
      <c r="A1" s="118" t="s">
        <v>80</v>
      </c>
      <c r="B1" s="119"/>
      <c r="C1" s="119"/>
      <c r="D1" s="119"/>
      <c r="E1" s="119"/>
      <c r="F1" s="119"/>
      <c r="G1" s="119"/>
      <c r="H1" s="119"/>
      <c r="I1" s="119"/>
      <c r="J1" s="119"/>
      <c r="K1" s="119"/>
      <c r="L1" s="119"/>
    </row>
    <row r="3" spans="1:5" ht="19.5" customHeight="1">
      <c r="A3" s="43" t="s">
        <v>53</v>
      </c>
      <c r="B3" s="86"/>
      <c r="C3" s="43" t="s">
        <v>54</v>
      </c>
      <c r="D3" s="43"/>
      <c r="E3" s="43"/>
    </row>
    <row r="4" spans="1:5" s="46" customFormat="1" ht="9.75" customHeight="1">
      <c r="A4" s="45"/>
      <c r="B4" s="45"/>
      <c r="C4" s="45"/>
      <c r="D4" s="45"/>
      <c r="E4" s="45"/>
    </row>
    <row r="5" s="2" customFormat="1" ht="19.5" customHeight="1" thickBot="1">
      <c r="A5" s="2" t="s">
        <v>33</v>
      </c>
    </row>
    <row r="6" spans="2:12" ht="19.5" customHeight="1">
      <c r="B6" s="4" t="s">
        <v>0</v>
      </c>
      <c r="C6" s="5"/>
      <c r="D6" s="139"/>
      <c r="E6" s="140"/>
      <c r="F6" s="140"/>
      <c r="G6" s="140"/>
      <c r="H6" s="140"/>
      <c r="I6" s="140"/>
      <c r="J6" s="140"/>
      <c r="K6" s="140"/>
      <c r="L6" s="141"/>
    </row>
    <row r="7" spans="2:12" ht="19.5" customHeight="1">
      <c r="B7" s="13" t="s">
        <v>1</v>
      </c>
      <c r="C7" s="12"/>
      <c r="D7" s="142"/>
      <c r="E7" s="143"/>
      <c r="F7" s="11" t="s">
        <v>2</v>
      </c>
      <c r="G7" s="12"/>
      <c r="H7" s="144"/>
      <c r="I7" s="145"/>
      <c r="J7" s="145"/>
      <c r="K7" s="145"/>
      <c r="L7" s="146"/>
    </row>
    <row r="8" spans="2:12" ht="19.5" customHeight="1">
      <c r="B8" s="15" t="s">
        <v>7</v>
      </c>
      <c r="C8" s="16"/>
      <c r="D8" s="147"/>
      <c r="E8" s="148"/>
      <c r="F8" s="110" t="s">
        <v>3</v>
      </c>
      <c r="G8" s="149"/>
      <c r="H8" s="150"/>
      <c r="I8" s="150"/>
      <c r="J8" s="150"/>
      <c r="K8" s="150"/>
      <c r="L8" s="151"/>
    </row>
    <row r="9" spans="2:12" ht="19.5" customHeight="1" thickBot="1">
      <c r="B9" s="17"/>
      <c r="C9" s="18"/>
      <c r="D9" s="18"/>
      <c r="E9" s="18"/>
      <c r="F9" s="111"/>
      <c r="G9" s="152"/>
      <c r="H9" s="153"/>
      <c r="I9" s="153"/>
      <c r="J9" s="153"/>
      <c r="K9" s="153"/>
      <c r="L9" s="154"/>
    </row>
    <row r="10" spans="2:3" ht="19.5" customHeight="1">
      <c r="B10" s="42" t="s">
        <v>4</v>
      </c>
      <c r="C10" s="1"/>
    </row>
    <row r="11" spans="2:3" ht="19.5" customHeight="1" thickBot="1">
      <c r="B11" s="1" t="s">
        <v>52</v>
      </c>
      <c r="C11" s="1"/>
    </row>
    <row r="12" spans="2:12" ht="19.5" customHeight="1">
      <c r="B12" s="4" t="s">
        <v>5</v>
      </c>
      <c r="C12" s="5"/>
      <c r="D12" s="155"/>
      <c r="E12" s="156"/>
      <c r="F12" s="156"/>
      <c r="G12" s="156"/>
      <c r="H12" s="156"/>
      <c r="I12" s="156"/>
      <c r="J12" s="156"/>
      <c r="K12" s="156"/>
      <c r="L12" s="157"/>
    </row>
    <row r="13" spans="2:12" ht="19.5" customHeight="1">
      <c r="B13" s="15" t="s">
        <v>6</v>
      </c>
      <c r="C13" s="16"/>
      <c r="D13" s="158"/>
      <c r="E13" s="159"/>
      <c r="F13" s="159"/>
      <c r="G13" s="159"/>
      <c r="H13" s="159"/>
      <c r="I13" s="159"/>
      <c r="J13" s="159"/>
      <c r="K13" s="159"/>
      <c r="L13" s="160"/>
    </row>
    <row r="14" spans="2:12" ht="19.5" customHeight="1">
      <c r="B14" s="15" t="s">
        <v>7</v>
      </c>
      <c r="C14" s="16"/>
      <c r="D14" s="147"/>
      <c r="E14" s="148"/>
      <c r="F14" s="112" t="s">
        <v>3</v>
      </c>
      <c r="G14" s="161"/>
      <c r="H14" s="161"/>
      <c r="I14" s="161"/>
      <c r="J14" s="161"/>
      <c r="K14" s="161"/>
      <c r="L14" s="162"/>
    </row>
    <row r="15" spans="2:12" ht="19.5" customHeight="1" thickBot="1">
      <c r="B15" s="8" t="s">
        <v>1</v>
      </c>
      <c r="C15" s="9"/>
      <c r="D15" s="165"/>
      <c r="E15" s="166"/>
      <c r="F15" s="113"/>
      <c r="G15" s="163"/>
      <c r="H15" s="163"/>
      <c r="I15" s="163"/>
      <c r="J15" s="163"/>
      <c r="K15" s="163"/>
      <c r="L15" s="164"/>
    </row>
    <row r="16" ht="9.75" customHeight="1"/>
    <row r="17" s="2" customFormat="1" ht="19.5" customHeight="1" thickBot="1">
      <c r="A17" s="2" t="s">
        <v>34</v>
      </c>
    </row>
    <row r="18" spans="2:12" ht="19.5" customHeight="1">
      <c r="B18" s="96" t="s">
        <v>25</v>
      </c>
      <c r="C18" s="97"/>
      <c r="D18" s="97"/>
      <c r="E18" s="97"/>
      <c r="F18" s="92" t="s">
        <v>8</v>
      </c>
      <c r="G18" s="93"/>
      <c r="H18" s="92" t="s">
        <v>13</v>
      </c>
      <c r="I18" s="93"/>
      <c r="J18" s="97" t="s">
        <v>51</v>
      </c>
      <c r="K18" s="97"/>
      <c r="L18" s="138"/>
    </row>
    <row r="19" spans="2:12" ht="19.5" customHeight="1">
      <c r="B19" s="98"/>
      <c r="C19" s="99"/>
      <c r="D19" s="99"/>
      <c r="E19" s="99"/>
      <c r="F19" s="94"/>
      <c r="G19" s="95"/>
      <c r="H19" s="94"/>
      <c r="I19" s="95"/>
      <c r="J19" s="25" t="s">
        <v>12</v>
      </c>
      <c r="K19" s="27" t="s">
        <v>11</v>
      </c>
      <c r="L19" s="26" t="s">
        <v>10</v>
      </c>
    </row>
    <row r="20" spans="2:12" ht="19.5" customHeight="1">
      <c r="B20" s="15" t="s">
        <v>27</v>
      </c>
      <c r="C20" s="16"/>
      <c r="D20" s="16"/>
      <c r="E20" s="68" t="s">
        <v>65</v>
      </c>
      <c r="F20" s="81"/>
      <c r="G20" s="20" t="s">
        <v>9</v>
      </c>
      <c r="H20" s="61">
        <f>+F20*8</f>
        <v>0</v>
      </c>
      <c r="I20" s="20" t="s">
        <v>18</v>
      </c>
      <c r="J20" s="83"/>
      <c r="K20" s="84"/>
      <c r="L20" s="85"/>
    </row>
    <row r="21" spans="2:12" ht="19.5" customHeight="1">
      <c r="B21" s="15" t="s">
        <v>28</v>
      </c>
      <c r="C21" s="16"/>
      <c r="D21" s="16"/>
      <c r="E21" s="68" t="s">
        <v>66</v>
      </c>
      <c r="F21" s="81"/>
      <c r="G21" s="20" t="s">
        <v>9</v>
      </c>
      <c r="H21" s="61">
        <f>+F21*8</f>
        <v>0</v>
      </c>
      <c r="I21" s="20" t="s">
        <v>18</v>
      </c>
      <c r="J21" s="83"/>
      <c r="K21" s="84"/>
      <c r="L21" s="85"/>
    </row>
    <row r="22" spans="2:12" ht="19.5" customHeight="1">
      <c r="B22" s="15" t="s">
        <v>29</v>
      </c>
      <c r="C22" s="16"/>
      <c r="D22" s="16"/>
      <c r="E22" s="68" t="s">
        <v>67</v>
      </c>
      <c r="F22" s="81"/>
      <c r="G22" s="20" t="s">
        <v>9</v>
      </c>
      <c r="H22" s="61">
        <f>+F22*6</f>
        <v>0</v>
      </c>
      <c r="I22" s="20" t="s">
        <v>18</v>
      </c>
      <c r="J22" s="83"/>
      <c r="K22" s="87"/>
      <c r="L22" s="88"/>
    </row>
    <row r="23" spans="2:12" ht="19.5" customHeight="1">
      <c r="B23" s="15" t="s">
        <v>62</v>
      </c>
      <c r="C23" s="16"/>
      <c r="D23" s="16"/>
      <c r="E23" s="69" t="s">
        <v>70</v>
      </c>
      <c r="F23" s="81"/>
      <c r="G23" s="20" t="s">
        <v>9</v>
      </c>
      <c r="H23" s="61">
        <f>+F23</f>
        <v>0</v>
      </c>
      <c r="I23" s="20" t="s">
        <v>19</v>
      </c>
      <c r="J23" s="31"/>
      <c r="K23" s="32"/>
      <c r="L23" s="33"/>
    </row>
    <row r="24" spans="2:12" ht="19.5" customHeight="1">
      <c r="B24" s="13" t="s">
        <v>63</v>
      </c>
      <c r="C24" s="12"/>
      <c r="D24" s="12"/>
      <c r="E24" s="69" t="s">
        <v>69</v>
      </c>
      <c r="F24" s="81"/>
      <c r="G24" s="20" t="s">
        <v>9</v>
      </c>
      <c r="H24" s="61">
        <f>+F24*2</f>
        <v>0</v>
      </c>
      <c r="I24" s="20" t="s">
        <v>23</v>
      </c>
      <c r="J24" s="31"/>
      <c r="K24" s="32"/>
      <c r="L24" s="33"/>
    </row>
    <row r="25" spans="2:12" ht="19.5" customHeight="1" thickBot="1">
      <c r="B25" s="35" t="s">
        <v>64</v>
      </c>
      <c r="C25" s="36"/>
      <c r="D25" s="36"/>
      <c r="E25" s="72" t="s">
        <v>68</v>
      </c>
      <c r="F25" s="82"/>
      <c r="G25" s="24" t="s">
        <v>9</v>
      </c>
      <c r="H25" s="65">
        <f>+F25</f>
        <v>0</v>
      </c>
      <c r="I25" s="24" t="s">
        <v>18</v>
      </c>
      <c r="J25" s="18"/>
      <c r="K25" s="18"/>
      <c r="L25" s="30"/>
    </row>
    <row r="26" ht="9.75" customHeight="1"/>
    <row r="27" s="2" customFormat="1" ht="19.5" customHeight="1" thickBot="1">
      <c r="A27" s="2" t="s">
        <v>35</v>
      </c>
    </row>
    <row r="28" spans="2:12" ht="19.5" customHeight="1">
      <c r="B28" s="4" t="s">
        <v>36</v>
      </c>
      <c r="C28" s="5"/>
      <c r="D28" s="5"/>
      <c r="E28" s="5"/>
      <c r="F28" s="167"/>
      <c r="G28" s="168"/>
      <c r="H28" s="38" t="s">
        <v>38</v>
      </c>
      <c r="I28" s="79"/>
      <c r="J28" s="89" t="s">
        <v>40</v>
      </c>
      <c r="K28" s="5"/>
      <c r="L28" s="6"/>
    </row>
    <row r="29" spans="2:12" ht="19.5" customHeight="1" thickBot="1">
      <c r="B29" s="35" t="s">
        <v>37</v>
      </c>
      <c r="C29" s="36"/>
      <c r="D29" s="36"/>
      <c r="E29" s="36"/>
      <c r="F29" s="169"/>
      <c r="G29" s="170"/>
      <c r="H29" s="39" t="s">
        <v>39</v>
      </c>
      <c r="I29" s="80"/>
      <c r="J29" s="90" t="s">
        <v>41</v>
      </c>
      <c r="K29" s="36"/>
      <c r="L29" s="37"/>
    </row>
    <row r="30" ht="19.5" customHeight="1">
      <c r="I30" s="203" t="s">
        <v>81</v>
      </c>
    </row>
    <row r="31" ht="9.75" customHeight="1"/>
    <row r="32" spans="1:5" s="2" customFormat="1" ht="19.5" customHeight="1">
      <c r="A32" s="2" t="s">
        <v>42</v>
      </c>
      <c r="E32" s="3" t="s">
        <v>43</v>
      </c>
    </row>
    <row r="33" spans="2:4" ht="19.5" customHeight="1">
      <c r="B33" t="s">
        <v>44</v>
      </c>
      <c r="D33" t="s">
        <v>47</v>
      </c>
    </row>
    <row r="34" spans="2:4" ht="19.5" customHeight="1">
      <c r="B34" t="s">
        <v>45</v>
      </c>
      <c r="D34" t="s">
        <v>48</v>
      </c>
    </row>
    <row r="35" spans="2:9" ht="19.5" customHeight="1">
      <c r="B35" t="s">
        <v>46</v>
      </c>
      <c r="D35" t="s">
        <v>49</v>
      </c>
      <c r="G35" t="s">
        <v>50</v>
      </c>
      <c r="I35" s="91" t="s">
        <v>78</v>
      </c>
    </row>
  </sheetData>
  <sheetProtection/>
  <mergeCells count="19">
    <mergeCell ref="B18:E19"/>
    <mergeCell ref="F18:G19"/>
    <mergeCell ref="H18:I19"/>
    <mergeCell ref="J18:L18"/>
    <mergeCell ref="F28:G28"/>
    <mergeCell ref="F29:G29"/>
    <mergeCell ref="D12:L12"/>
    <mergeCell ref="D13:L13"/>
    <mergeCell ref="D14:E14"/>
    <mergeCell ref="F14:F15"/>
    <mergeCell ref="G14:L15"/>
    <mergeCell ref="D15:E15"/>
    <mergeCell ref="A1:L1"/>
    <mergeCell ref="D6:L6"/>
    <mergeCell ref="D7:E7"/>
    <mergeCell ref="H7:L7"/>
    <mergeCell ref="D8:E8"/>
    <mergeCell ref="F8:F9"/>
    <mergeCell ref="G8:L9"/>
  </mergeCells>
  <dataValidations count="1">
    <dataValidation type="list" allowBlank="1" showInputMessage="1" showErrorMessage="1" sqref="I28:I29">
      <formula1>"元払い,着払い"</formula1>
    </dataValidation>
  </dataValidations>
  <hyperlinks>
    <hyperlink ref="I35" r:id="rId1" display="npo.yukigassen@gmail.com"/>
  </hyperlinks>
  <printOptions/>
  <pageMargins left="0.7086614173228347" right="0.5905511811023623" top="0.5905511811023623" bottom="0.5905511811023623" header="0.31496062992125984" footer="0.31496062992125984"/>
  <pageSetup horizontalDpi="600" verticalDpi="600" orientation="portrait" paperSize="9" r:id="rId3"/>
  <drawing r:id="rId2"/>
</worksheet>
</file>

<file path=xl/worksheets/sheet3.xml><?xml version="1.0" encoding="utf-8"?>
<worksheet xmlns="http://schemas.openxmlformats.org/spreadsheetml/2006/main" xmlns:r="http://schemas.openxmlformats.org/officeDocument/2006/relationships">
  <sheetPr>
    <tabColor rgb="FF0000CC"/>
  </sheetPr>
  <dimension ref="A1:L35"/>
  <sheetViews>
    <sheetView zoomScalePageLayoutView="0" workbookViewId="0" topLeftCell="A19">
      <selection activeCell="I30" sqref="I30"/>
    </sheetView>
  </sheetViews>
  <sheetFormatPr defaultColWidth="9.140625" defaultRowHeight="19.5" customHeight="1"/>
  <cols>
    <col min="1" max="1" width="2.8515625" style="0" customWidth="1"/>
    <col min="2" max="2" width="3.7109375" style="0" customWidth="1"/>
    <col min="3" max="3" width="10.421875" style="0" customWidth="1"/>
    <col min="4" max="4" width="9.00390625" style="0" customWidth="1"/>
    <col min="6" max="6" width="5.57421875" style="0" customWidth="1"/>
    <col min="7" max="7" width="7.57421875" style="0" customWidth="1"/>
    <col min="8" max="8" width="5.57421875" style="0" customWidth="1"/>
    <col min="9" max="9" width="8.140625" style="0" customWidth="1"/>
    <col min="10" max="12" width="7.57421875" style="0" customWidth="1"/>
    <col min="13" max="13" width="5.00390625" style="0" customWidth="1"/>
  </cols>
  <sheetData>
    <row r="1" spans="1:12" ht="29.25" customHeight="1">
      <c r="A1" s="118" t="s">
        <v>80</v>
      </c>
      <c r="B1" s="119"/>
      <c r="C1" s="119"/>
      <c r="D1" s="119"/>
      <c r="E1" s="119"/>
      <c r="F1" s="119"/>
      <c r="G1" s="119"/>
      <c r="H1" s="119"/>
      <c r="I1" s="119"/>
      <c r="J1" s="119"/>
      <c r="K1" s="119"/>
      <c r="L1" s="119"/>
    </row>
    <row r="3" spans="1:5" ht="19.5" customHeight="1">
      <c r="A3" s="43" t="s">
        <v>53</v>
      </c>
      <c r="B3" s="73"/>
      <c r="C3" s="43" t="s">
        <v>54</v>
      </c>
      <c r="D3" s="43"/>
      <c r="E3" s="43"/>
    </row>
    <row r="4" spans="1:5" s="46" customFormat="1" ht="9.75" customHeight="1">
      <c r="A4" s="45"/>
      <c r="B4" s="45"/>
      <c r="C4" s="45"/>
      <c r="D4" s="45"/>
      <c r="E4" s="45"/>
    </row>
    <row r="5" s="2" customFormat="1" ht="19.5" customHeight="1" thickBot="1">
      <c r="A5" s="2" t="s">
        <v>33</v>
      </c>
    </row>
    <row r="6" spans="2:12" ht="19.5" customHeight="1">
      <c r="B6" s="4" t="s">
        <v>0</v>
      </c>
      <c r="C6" s="5"/>
      <c r="D6" s="171"/>
      <c r="E6" s="172"/>
      <c r="F6" s="172"/>
      <c r="G6" s="172"/>
      <c r="H6" s="172"/>
      <c r="I6" s="172"/>
      <c r="J6" s="172"/>
      <c r="K6" s="172"/>
      <c r="L6" s="173"/>
    </row>
    <row r="7" spans="2:12" ht="19.5" customHeight="1">
      <c r="B7" s="13" t="s">
        <v>1</v>
      </c>
      <c r="C7" s="12"/>
      <c r="D7" s="174"/>
      <c r="E7" s="175"/>
      <c r="F7" s="11" t="s">
        <v>2</v>
      </c>
      <c r="G7" s="12"/>
      <c r="H7" s="176"/>
      <c r="I7" s="177"/>
      <c r="J7" s="177"/>
      <c r="K7" s="177"/>
      <c r="L7" s="178"/>
    </row>
    <row r="8" spans="2:12" ht="19.5" customHeight="1">
      <c r="B8" s="15" t="s">
        <v>7</v>
      </c>
      <c r="C8" s="16"/>
      <c r="D8" s="179"/>
      <c r="E8" s="180"/>
      <c r="F8" s="110" t="s">
        <v>3</v>
      </c>
      <c r="G8" s="181"/>
      <c r="H8" s="182"/>
      <c r="I8" s="182"/>
      <c r="J8" s="182"/>
      <c r="K8" s="182"/>
      <c r="L8" s="183"/>
    </row>
    <row r="9" spans="2:12" ht="19.5" customHeight="1" thickBot="1">
      <c r="B9" s="17"/>
      <c r="C9" s="18"/>
      <c r="D9" s="18"/>
      <c r="E9" s="18"/>
      <c r="F9" s="111"/>
      <c r="G9" s="184"/>
      <c r="H9" s="185"/>
      <c r="I9" s="185"/>
      <c r="J9" s="185"/>
      <c r="K9" s="185"/>
      <c r="L9" s="186"/>
    </row>
    <row r="10" spans="2:3" ht="19.5" customHeight="1">
      <c r="B10" s="42" t="s">
        <v>4</v>
      </c>
      <c r="C10" s="1"/>
    </row>
    <row r="11" spans="2:3" ht="19.5" customHeight="1" thickBot="1">
      <c r="B11" s="1" t="s">
        <v>52</v>
      </c>
      <c r="C11" s="1"/>
    </row>
    <row r="12" spans="2:12" ht="19.5" customHeight="1">
      <c r="B12" s="4" t="s">
        <v>5</v>
      </c>
      <c r="C12" s="5"/>
      <c r="D12" s="187"/>
      <c r="E12" s="188"/>
      <c r="F12" s="188"/>
      <c r="G12" s="188"/>
      <c r="H12" s="188"/>
      <c r="I12" s="188"/>
      <c r="J12" s="188"/>
      <c r="K12" s="188"/>
      <c r="L12" s="189"/>
    </row>
    <row r="13" spans="2:12" ht="19.5" customHeight="1">
      <c r="B13" s="15" t="s">
        <v>6</v>
      </c>
      <c r="C13" s="16"/>
      <c r="D13" s="190"/>
      <c r="E13" s="191"/>
      <c r="F13" s="191"/>
      <c r="G13" s="191"/>
      <c r="H13" s="191"/>
      <c r="I13" s="191"/>
      <c r="J13" s="191"/>
      <c r="K13" s="191"/>
      <c r="L13" s="192"/>
    </row>
    <row r="14" spans="2:12" ht="19.5" customHeight="1">
      <c r="B14" s="15" t="s">
        <v>7</v>
      </c>
      <c r="C14" s="16"/>
      <c r="D14" s="179"/>
      <c r="E14" s="180"/>
      <c r="F14" s="112" t="s">
        <v>3</v>
      </c>
      <c r="G14" s="193"/>
      <c r="H14" s="193"/>
      <c r="I14" s="193"/>
      <c r="J14" s="193"/>
      <c r="K14" s="193"/>
      <c r="L14" s="194"/>
    </row>
    <row r="15" spans="2:12" ht="19.5" customHeight="1" thickBot="1">
      <c r="B15" s="8" t="s">
        <v>1</v>
      </c>
      <c r="C15" s="9"/>
      <c r="D15" s="197"/>
      <c r="E15" s="198"/>
      <c r="F15" s="113"/>
      <c r="G15" s="195"/>
      <c r="H15" s="195"/>
      <c r="I15" s="195"/>
      <c r="J15" s="195"/>
      <c r="K15" s="195"/>
      <c r="L15" s="196"/>
    </row>
    <row r="16" ht="9.75" customHeight="1"/>
    <row r="17" s="2" customFormat="1" ht="19.5" customHeight="1" thickBot="1">
      <c r="A17" s="2" t="s">
        <v>34</v>
      </c>
    </row>
    <row r="18" spans="2:12" ht="19.5" customHeight="1">
      <c r="B18" s="96" t="s">
        <v>25</v>
      </c>
      <c r="C18" s="97"/>
      <c r="D18" s="97"/>
      <c r="E18" s="97"/>
      <c r="F18" s="92" t="s">
        <v>8</v>
      </c>
      <c r="G18" s="93"/>
      <c r="H18" s="92" t="s">
        <v>13</v>
      </c>
      <c r="I18" s="93"/>
      <c r="J18" s="97" t="s">
        <v>51</v>
      </c>
      <c r="K18" s="97"/>
      <c r="L18" s="138"/>
    </row>
    <row r="19" spans="2:12" ht="19.5" customHeight="1">
      <c r="B19" s="98"/>
      <c r="C19" s="99"/>
      <c r="D19" s="99"/>
      <c r="E19" s="99"/>
      <c r="F19" s="94"/>
      <c r="G19" s="95"/>
      <c r="H19" s="94"/>
      <c r="I19" s="95"/>
      <c r="J19" s="25" t="s">
        <v>12</v>
      </c>
      <c r="K19" s="27" t="s">
        <v>11</v>
      </c>
      <c r="L19" s="26" t="s">
        <v>10</v>
      </c>
    </row>
    <row r="20" spans="2:12" ht="19.5" customHeight="1">
      <c r="B20" s="15" t="s">
        <v>27</v>
      </c>
      <c r="C20" s="16"/>
      <c r="D20" s="16"/>
      <c r="E20" s="68" t="s">
        <v>71</v>
      </c>
      <c r="F20" s="74"/>
      <c r="G20" s="20" t="s">
        <v>9</v>
      </c>
      <c r="H20" s="61">
        <f>+F20*8</f>
        <v>0</v>
      </c>
      <c r="I20" s="20" t="s">
        <v>18</v>
      </c>
      <c r="J20" s="76"/>
      <c r="K20" s="87"/>
      <c r="L20" s="88"/>
    </row>
    <row r="21" spans="2:12" ht="19.5" customHeight="1">
      <c r="B21" s="15" t="s">
        <v>28</v>
      </c>
      <c r="C21" s="16"/>
      <c r="D21" s="16"/>
      <c r="E21" s="68" t="s">
        <v>72</v>
      </c>
      <c r="F21" s="74"/>
      <c r="G21" s="20" t="s">
        <v>9</v>
      </c>
      <c r="H21" s="61">
        <f>+F21*8</f>
        <v>0</v>
      </c>
      <c r="I21" s="20" t="s">
        <v>18</v>
      </c>
      <c r="J21" s="76"/>
      <c r="K21" s="87"/>
      <c r="L21" s="88"/>
    </row>
    <row r="22" spans="2:12" ht="19.5" customHeight="1">
      <c r="B22" s="15" t="s">
        <v>29</v>
      </c>
      <c r="C22" s="16"/>
      <c r="D22" s="16"/>
      <c r="E22" s="68" t="s">
        <v>71</v>
      </c>
      <c r="F22" s="74"/>
      <c r="G22" s="20" t="s">
        <v>9</v>
      </c>
      <c r="H22" s="61">
        <f>+F22*6</f>
        <v>0</v>
      </c>
      <c r="I22" s="20" t="s">
        <v>18</v>
      </c>
      <c r="J22" s="76"/>
      <c r="K22" s="87"/>
      <c r="L22" s="88"/>
    </row>
    <row r="23" spans="2:12" ht="19.5" customHeight="1">
      <c r="B23" s="15" t="s">
        <v>62</v>
      </c>
      <c r="C23" s="16"/>
      <c r="D23" s="16"/>
      <c r="E23" s="69" t="s">
        <v>73</v>
      </c>
      <c r="F23" s="74"/>
      <c r="G23" s="20" t="s">
        <v>9</v>
      </c>
      <c r="H23" s="61">
        <f>+F23</f>
        <v>0</v>
      </c>
      <c r="I23" s="20" t="s">
        <v>19</v>
      </c>
      <c r="J23" s="31"/>
      <c r="K23" s="32"/>
      <c r="L23" s="33"/>
    </row>
    <row r="24" spans="2:12" ht="19.5" customHeight="1">
      <c r="B24" s="13" t="s">
        <v>63</v>
      </c>
      <c r="C24" s="12"/>
      <c r="D24" s="12"/>
      <c r="E24" s="69" t="s">
        <v>74</v>
      </c>
      <c r="F24" s="74"/>
      <c r="G24" s="20" t="s">
        <v>9</v>
      </c>
      <c r="H24" s="61">
        <f>+F24*2</f>
        <v>0</v>
      </c>
      <c r="I24" s="20" t="s">
        <v>23</v>
      </c>
      <c r="J24" s="31"/>
      <c r="K24" s="32"/>
      <c r="L24" s="33"/>
    </row>
    <row r="25" spans="2:12" ht="19.5" customHeight="1" thickBot="1">
      <c r="B25" s="35" t="s">
        <v>64</v>
      </c>
      <c r="C25" s="36"/>
      <c r="D25" s="36"/>
      <c r="E25" s="72" t="s">
        <v>75</v>
      </c>
      <c r="F25" s="75"/>
      <c r="G25" s="24" t="s">
        <v>9</v>
      </c>
      <c r="H25" s="65">
        <f>+F25</f>
        <v>0</v>
      </c>
      <c r="I25" s="24" t="s">
        <v>18</v>
      </c>
      <c r="J25" s="18"/>
      <c r="K25" s="18"/>
      <c r="L25" s="30"/>
    </row>
    <row r="26" ht="9.75" customHeight="1"/>
    <row r="27" s="2" customFormat="1" ht="19.5" customHeight="1" thickBot="1">
      <c r="A27" s="2" t="s">
        <v>35</v>
      </c>
    </row>
    <row r="28" spans="2:12" ht="19.5" customHeight="1">
      <c r="B28" s="4" t="s">
        <v>36</v>
      </c>
      <c r="C28" s="5"/>
      <c r="D28" s="5"/>
      <c r="E28" s="5"/>
      <c r="F28" s="199"/>
      <c r="G28" s="200"/>
      <c r="H28" s="38" t="s">
        <v>38</v>
      </c>
      <c r="I28" s="77"/>
      <c r="J28" s="89" t="s">
        <v>40</v>
      </c>
      <c r="K28" s="5"/>
      <c r="L28" s="6"/>
    </row>
    <row r="29" spans="2:12" ht="19.5" customHeight="1" thickBot="1">
      <c r="B29" s="35" t="s">
        <v>37</v>
      </c>
      <c r="C29" s="36"/>
      <c r="D29" s="36"/>
      <c r="E29" s="36"/>
      <c r="F29" s="201"/>
      <c r="G29" s="202"/>
      <c r="H29" s="39" t="s">
        <v>39</v>
      </c>
      <c r="I29" s="78"/>
      <c r="J29" s="90" t="s">
        <v>41</v>
      </c>
      <c r="K29" s="36"/>
      <c r="L29" s="37"/>
    </row>
    <row r="30" ht="19.5" customHeight="1">
      <c r="I30" s="203" t="s">
        <v>81</v>
      </c>
    </row>
    <row r="31" ht="9.75" customHeight="1"/>
    <row r="32" spans="1:5" s="2" customFormat="1" ht="19.5" customHeight="1">
      <c r="A32" s="2" t="s">
        <v>42</v>
      </c>
      <c r="E32" s="3" t="s">
        <v>43</v>
      </c>
    </row>
    <row r="33" spans="2:4" ht="19.5" customHeight="1">
      <c r="B33" t="s">
        <v>44</v>
      </c>
      <c r="D33" t="s">
        <v>47</v>
      </c>
    </row>
    <row r="34" spans="2:4" ht="19.5" customHeight="1">
      <c r="B34" t="s">
        <v>45</v>
      </c>
      <c r="D34" t="s">
        <v>48</v>
      </c>
    </row>
    <row r="35" spans="2:9" ht="19.5" customHeight="1">
      <c r="B35" t="s">
        <v>46</v>
      </c>
      <c r="D35" t="s">
        <v>49</v>
      </c>
      <c r="G35" t="s">
        <v>50</v>
      </c>
      <c r="I35" s="91" t="s">
        <v>79</v>
      </c>
    </row>
  </sheetData>
  <sheetProtection/>
  <mergeCells count="19">
    <mergeCell ref="B18:E19"/>
    <mergeCell ref="F18:G19"/>
    <mergeCell ref="H18:I19"/>
    <mergeCell ref="J18:L18"/>
    <mergeCell ref="F28:G28"/>
    <mergeCell ref="F29:G29"/>
    <mergeCell ref="D12:L12"/>
    <mergeCell ref="D13:L13"/>
    <mergeCell ref="D14:E14"/>
    <mergeCell ref="F14:F15"/>
    <mergeCell ref="G14:L15"/>
    <mergeCell ref="D15:E15"/>
    <mergeCell ref="A1:L1"/>
    <mergeCell ref="D6:L6"/>
    <mergeCell ref="D7:E7"/>
    <mergeCell ref="H7:L7"/>
    <mergeCell ref="D8:E8"/>
    <mergeCell ref="F8:F9"/>
    <mergeCell ref="G8:L9"/>
  </mergeCells>
  <dataValidations count="1">
    <dataValidation type="list" allowBlank="1" showInputMessage="1" showErrorMessage="1" sqref="I28:I29">
      <formula1>"元払い,着払い"</formula1>
    </dataValidation>
  </dataValidations>
  <hyperlinks>
    <hyperlink ref="I35" r:id="rId1" display="npo.yukigassen@gmail.com"/>
  </hyperlinks>
  <printOptions/>
  <pageMargins left="0.7086614173228347" right="0.5905511811023623" top="0.5905511811023623" bottom="0.5905511811023623" header="0.31496062992125984" footer="0.31496062992125984"/>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IORI</dc:creator>
  <cp:keywords/>
  <dc:description/>
  <cp:lastModifiedBy>TADASHI</cp:lastModifiedBy>
  <cp:lastPrinted>2018-10-06T12:39:28Z</cp:lastPrinted>
  <dcterms:created xsi:type="dcterms:W3CDTF">2014-06-01T09:48:48Z</dcterms:created>
  <dcterms:modified xsi:type="dcterms:W3CDTF">2018-10-06T12:39:49Z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